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D:\T-KishimotoN\Downloads\"/>
    </mc:Choice>
  </mc:AlternateContent>
  <xr:revisionPtr revIDLastSave="0" documentId="13_ncr:1_{7DC39EC7-18F8-4ED1-9C37-CA575724FEAD}" xr6:coauthVersionLast="47" xr6:coauthVersionMax="47" xr10:uidLastSave="{00000000-0000-0000-0000-000000000000}"/>
  <bookViews>
    <workbookView xWindow="-120" yWindow="-120" windowWidth="20730" windowHeight="11160" activeTab="1" xr2:uid="{00000000-000D-0000-FFFF-FFFF00000000}"/>
  </bookViews>
  <sheets>
    <sheet name="入力様式" sheetId="55" r:id="rId1"/>
    <sheet name="学校名" sheetId="63" r:id="rId2"/>
    <sheet name="専門部名" sheetId="64" r:id="rId3"/>
  </sheets>
  <definedNames>
    <definedName name="_xlnm.Print_Area" localSheetId="0">入力様式!$A$1:$G$26</definedName>
    <definedName name="専門部名">専門部名!$B$2:$C$35</definedName>
    <definedName name="登録学校名">学校名!$B$3:$F$320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55" l="1"/>
  <c r="D7" i="55" l="1"/>
  <c r="D4" i="55"/>
  <c r="F8" i="55"/>
  <c r="D5" i="55"/>
  <c r="B14" i="55"/>
  <c r="E14" i="55" l="1"/>
  <c r="F14" i="55" s="1"/>
</calcChain>
</file>

<file path=xl/sharedStrings.xml><?xml version="1.0" encoding="utf-8"?>
<sst xmlns="http://schemas.openxmlformats.org/spreadsheetml/2006/main" count="698" uniqueCount="692">
  <si>
    <t>北野</t>
  </si>
  <si>
    <t>東淀川</t>
  </si>
  <si>
    <t>池田</t>
  </si>
  <si>
    <t>渋谷</t>
  </si>
  <si>
    <t>豊中</t>
  </si>
  <si>
    <t>桜塚</t>
  </si>
  <si>
    <t>豊島</t>
  </si>
  <si>
    <t>刀根山</t>
  </si>
  <si>
    <t>箕面</t>
  </si>
  <si>
    <t>春日丘</t>
  </si>
  <si>
    <t>茨木</t>
  </si>
  <si>
    <t>茨木西</t>
  </si>
  <si>
    <t>福井</t>
  </si>
  <si>
    <t>吹田</t>
  </si>
  <si>
    <t>千里</t>
  </si>
  <si>
    <t>吹田東</t>
  </si>
  <si>
    <t>北千里</t>
  </si>
  <si>
    <t>山田</t>
  </si>
  <si>
    <t>槻の木</t>
  </si>
  <si>
    <t>三島</t>
  </si>
  <si>
    <t>高槻北</t>
  </si>
  <si>
    <t>芥川</t>
  </si>
  <si>
    <t>阿武野</t>
  </si>
  <si>
    <t>大冠</t>
  </si>
  <si>
    <t>摂津</t>
  </si>
  <si>
    <t>島本</t>
  </si>
  <si>
    <t>大手前</t>
  </si>
  <si>
    <t>旭</t>
  </si>
  <si>
    <t>茨田</t>
  </si>
  <si>
    <t>港</t>
  </si>
  <si>
    <t>市岡</t>
  </si>
  <si>
    <t>大正</t>
  </si>
  <si>
    <t>四條畷</t>
  </si>
  <si>
    <t>西寝屋川</t>
  </si>
  <si>
    <t>枚方</t>
  </si>
  <si>
    <t>長尾</t>
  </si>
  <si>
    <t>牧野</t>
  </si>
  <si>
    <t>香里丘</t>
  </si>
  <si>
    <t>枚方なぎさ</t>
  </si>
  <si>
    <t>枚方津田</t>
  </si>
  <si>
    <t>芦間</t>
  </si>
  <si>
    <t>守口東</t>
  </si>
  <si>
    <t>門真西</t>
  </si>
  <si>
    <t>門真なみはや</t>
  </si>
  <si>
    <t>野崎</t>
  </si>
  <si>
    <t>交野</t>
  </si>
  <si>
    <t>清水谷</t>
  </si>
  <si>
    <t>高津</t>
  </si>
  <si>
    <t>夕陽丘</t>
  </si>
  <si>
    <t>布施</t>
  </si>
  <si>
    <t>花園</t>
  </si>
  <si>
    <t>かわち野</t>
  </si>
  <si>
    <t>布施北</t>
  </si>
  <si>
    <t>山本</t>
  </si>
  <si>
    <t>八尾</t>
  </si>
  <si>
    <t>八尾翠翔</t>
  </si>
  <si>
    <t>八尾北</t>
  </si>
  <si>
    <t>柏原東</t>
  </si>
  <si>
    <t>勝山</t>
  </si>
  <si>
    <t>西成</t>
  </si>
  <si>
    <t>天王寺</t>
  </si>
  <si>
    <t>阿倍野</t>
  </si>
  <si>
    <t>住吉</t>
  </si>
  <si>
    <t>阪南</t>
  </si>
  <si>
    <t>東住吉</t>
  </si>
  <si>
    <t>長吉</t>
  </si>
  <si>
    <t>平野</t>
  </si>
  <si>
    <t>生野</t>
  </si>
  <si>
    <t>大塚</t>
  </si>
  <si>
    <t>河南</t>
  </si>
  <si>
    <t>富田林</t>
  </si>
  <si>
    <t>金剛</t>
  </si>
  <si>
    <t>長野</t>
  </si>
  <si>
    <t>長野北</t>
  </si>
  <si>
    <t>藤井寺</t>
  </si>
  <si>
    <t>美原</t>
  </si>
  <si>
    <t>狭山</t>
  </si>
  <si>
    <t>登美丘</t>
  </si>
  <si>
    <t>泉陽</t>
  </si>
  <si>
    <t>三国丘</t>
  </si>
  <si>
    <t>鳳</t>
  </si>
  <si>
    <t>泉北</t>
  </si>
  <si>
    <t>堺東</t>
  </si>
  <si>
    <t>金岡</t>
  </si>
  <si>
    <t>東百舌鳥</t>
  </si>
  <si>
    <t>堺西</t>
  </si>
  <si>
    <t>成美</t>
  </si>
  <si>
    <t>福泉</t>
  </si>
  <si>
    <t>堺上</t>
  </si>
  <si>
    <t>泉大津</t>
  </si>
  <si>
    <t>伯太</t>
  </si>
  <si>
    <t>信太</t>
  </si>
  <si>
    <t>高石</t>
  </si>
  <si>
    <t>和泉</t>
  </si>
  <si>
    <t>岸和田</t>
  </si>
  <si>
    <t>久米田</t>
  </si>
  <si>
    <t>佐野</t>
  </si>
  <si>
    <t>日根野</t>
  </si>
  <si>
    <t>貝塚</t>
  </si>
  <si>
    <t>貝塚南</t>
  </si>
  <si>
    <t>泉鳥取</t>
  </si>
  <si>
    <t>岬</t>
  </si>
  <si>
    <t>園芸</t>
  </si>
  <si>
    <t>農芸</t>
  </si>
  <si>
    <t>枚岡樟風</t>
  </si>
  <si>
    <t>柴島</t>
  </si>
  <si>
    <t>今宮</t>
  </si>
  <si>
    <t>松原</t>
  </si>
  <si>
    <t>桜宮</t>
  </si>
  <si>
    <t>東</t>
  </si>
  <si>
    <t>南</t>
  </si>
  <si>
    <t>汎愛</t>
  </si>
  <si>
    <t>大阪市立</t>
  </si>
  <si>
    <t>扇町総合</t>
  </si>
  <si>
    <t>西</t>
  </si>
  <si>
    <t>OBF</t>
  </si>
  <si>
    <t>淀商業</t>
  </si>
  <si>
    <t>鶴見商業</t>
  </si>
  <si>
    <t>住吉商業</t>
  </si>
  <si>
    <t>都島工業</t>
  </si>
  <si>
    <t>泉尾工業</t>
  </si>
  <si>
    <t>東淀工業</t>
  </si>
  <si>
    <t>生野工業</t>
  </si>
  <si>
    <t>工芸</t>
  </si>
  <si>
    <t>日新</t>
  </si>
  <si>
    <t>岸和田産業</t>
  </si>
  <si>
    <t>相愛</t>
  </si>
  <si>
    <t>城星学園</t>
  </si>
  <si>
    <t>明星</t>
  </si>
  <si>
    <t>清風</t>
  </si>
  <si>
    <t>上宮</t>
  </si>
  <si>
    <t>興国</t>
  </si>
  <si>
    <t>四天王寺</t>
  </si>
  <si>
    <t>金蘭会</t>
  </si>
  <si>
    <t>大阪</t>
  </si>
  <si>
    <t>英真学園</t>
  </si>
  <si>
    <t>開明</t>
  </si>
  <si>
    <t>桃山学院</t>
  </si>
  <si>
    <t>大谷</t>
  </si>
  <si>
    <t>東大谷</t>
  </si>
  <si>
    <t>精華</t>
  </si>
  <si>
    <t>明浄学院</t>
  </si>
  <si>
    <t>浪速</t>
  </si>
  <si>
    <t>大阪学芸</t>
  </si>
  <si>
    <t>建国</t>
  </si>
  <si>
    <t>清明学院</t>
  </si>
  <si>
    <t>城南学園</t>
  </si>
  <si>
    <t>大商学園</t>
  </si>
  <si>
    <t>履正社</t>
  </si>
  <si>
    <t>梅花</t>
  </si>
  <si>
    <t>宣真</t>
  </si>
  <si>
    <t>箕面学園</t>
  </si>
  <si>
    <t>金蘭千里</t>
  </si>
  <si>
    <t>星翔</t>
  </si>
  <si>
    <t>関西大倉</t>
  </si>
  <si>
    <t>追手門学院</t>
  </si>
  <si>
    <t>高槻</t>
  </si>
  <si>
    <t>大阪電通大</t>
  </si>
  <si>
    <t>同志社香里</t>
  </si>
  <si>
    <t>四條畷学園</t>
  </si>
  <si>
    <t>関西創価</t>
  </si>
  <si>
    <t>樟蔭</t>
  </si>
  <si>
    <t>阪南大学</t>
  </si>
  <si>
    <t>清教学園</t>
  </si>
  <si>
    <t>清風南海</t>
  </si>
  <si>
    <t>金光大阪</t>
  </si>
  <si>
    <t>帝塚山泉ヶ丘</t>
  </si>
  <si>
    <t>金光八尾</t>
  </si>
  <si>
    <t>初芝富田林</t>
  </si>
  <si>
    <t>大阪桐蔭</t>
  </si>
  <si>
    <t>上宮太子</t>
  </si>
  <si>
    <t>金剛学園</t>
  </si>
  <si>
    <t>第二工芸</t>
  </si>
  <si>
    <t>向陽台</t>
  </si>
  <si>
    <t>長尾谷</t>
  </si>
  <si>
    <t>秋桜</t>
  </si>
  <si>
    <t>天王寺学館</t>
  </si>
  <si>
    <t>学校名</t>
    <rPh sb="0" eb="3">
      <t>ガッコウメイ</t>
    </rPh>
    <phoneticPr fontId="2"/>
  </si>
  <si>
    <t>学校長名</t>
    <rPh sb="0" eb="2">
      <t>ガッコウ</t>
    </rPh>
    <rPh sb="2" eb="3">
      <t>チョウ</t>
    </rPh>
    <rPh sb="3" eb="4">
      <t>メイ</t>
    </rPh>
    <phoneticPr fontId="2"/>
  </si>
  <si>
    <t>部活動名</t>
    <rPh sb="0" eb="3">
      <t>ブカツドウ</t>
    </rPh>
    <rPh sb="3" eb="4">
      <t>メイ</t>
    </rPh>
    <phoneticPr fontId="2"/>
  </si>
  <si>
    <t>申請責任顧問名</t>
    <rPh sb="0" eb="2">
      <t>シンセイ</t>
    </rPh>
    <rPh sb="2" eb="4">
      <t>セキニン</t>
    </rPh>
    <rPh sb="4" eb="6">
      <t>コモン</t>
    </rPh>
    <rPh sb="6" eb="7">
      <t>メイ</t>
    </rPh>
    <phoneticPr fontId="2"/>
  </si>
  <si>
    <t>登録費合計</t>
    <rPh sb="0" eb="2">
      <t>トウロク</t>
    </rPh>
    <rPh sb="2" eb="3">
      <t>ヒ</t>
    </rPh>
    <rPh sb="3" eb="5">
      <t>ゴウケイ</t>
    </rPh>
    <phoneticPr fontId="2"/>
  </si>
  <si>
    <t>申請日</t>
    <rPh sb="0" eb="2">
      <t>シンセイ</t>
    </rPh>
    <rPh sb="2" eb="3">
      <t>ビ</t>
    </rPh>
    <phoneticPr fontId="2"/>
  </si>
  <si>
    <t>令和　　年　　月　　日</t>
    <rPh sb="0" eb="1">
      <t>レイ</t>
    </rPh>
    <rPh sb="1" eb="2">
      <t>ワ</t>
    </rPh>
    <rPh sb="4" eb="5">
      <t>ネン</t>
    </rPh>
    <rPh sb="7" eb="8">
      <t>ガツ</t>
    </rPh>
    <rPh sb="10" eb="11">
      <t>ニチ</t>
    </rPh>
    <phoneticPr fontId="2"/>
  </si>
  <si>
    <t>住所</t>
    <rPh sb="0" eb="2">
      <t>ジュウショ</t>
    </rPh>
    <phoneticPr fontId="2"/>
  </si>
  <si>
    <t>TEL</t>
    <phoneticPr fontId="2"/>
  </si>
  <si>
    <t>下記のとおり、大阪高等学校体育連盟へ登録申請します。</t>
    <rPh sb="0" eb="2">
      <t>カキ</t>
    </rPh>
    <rPh sb="7" eb="9">
      <t>オオサカ</t>
    </rPh>
    <rPh sb="9" eb="13">
      <t>コウ</t>
    </rPh>
    <rPh sb="13" eb="15">
      <t>タイイク</t>
    </rPh>
    <rPh sb="15" eb="17">
      <t>レンメイ</t>
    </rPh>
    <rPh sb="18" eb="20">
      <t>トウロク</t>
    </rPh>
    <rPh sb="20" eb="22">
      <t>シンセイ</t>
    </rPh>
    <phoneticPr fontId="2"/>
  </si>
  <si>
    <t>記</t>
    <rPh sb="0" eb="1">
      <t>キ</t>
    </rPh>
    <phoneticPr fontId="2"/>
  </si>
  <si>
    <t>顧問　→　専門委員長</t>
    <rPh sb="0" eb="2">
      <t>コモン</t>
    </rPh>
    <rPh sb="5" eb="7">
      <t>センモン</t>
    </rPh>
    <rPh sb="7" eb="10">
      <t>イインチョウ</t>
    </rPh>
    <phoneticPr fontId="2"/>
  </si>
  <si>
    <t>＜注意事項＞</t>
    <rPh sb="1" eb="3">
      <t>チュウイ</t>
    </rPh>
    <rPh sb="3" eb="5">
      <t>ジコウ</t>
    </rPh>
    <phoneticPr fontId="2"/>
  </si>
  <si>
    <t>・マネージャーは含まない</t>
    <rPh sb="8" eb="9">
      <t>フク</t>
    </rPh>
    <phoneticPr fontId="2"/>
  </si>
  <si>
    <t>・他種目で登録されている生徒は人数に含まない。</t>
    <rPh sb="1" eb="2">
      <t>タ</t>
    </rPh>
    <rPh sb="2" eb="4">
      <t>シュモク</t>
    </rPh>
    <rPh sb="5" eb="7">
      <t>トウロク</t>
    </rPh>
    <rPh sb="12" eb="14">
      <t>セイト</t>
    </rPh>
    <rPh sb="15" eb="17">
      <t>ニンズウ</t>
    </rPh>
    <rPh sb="18" eb="19">
      <t>フク</t>
    </rPh>
    <phoneticPr fontId="2"/>
  </si>
  <si>
    <t>区分</t>
    <rPh sb="0" eb="2">
      <t>クブン</t>
    </rPh>
    <phoneticPr fontId="2"/>
  </si>
  <si>
    <t>登録別</t>
    <phoneticPr fontId="2"/>
  </si>
  <si>
    <t>種目</t>
    <phoneticPr fontId="2"/>
  </si>
  <si>
    <t>学校名（略）</t>
    <phoneticPr fontId="2"/>
  </si>
  <si>
    <t>男子</t>
    <phoneticPr fontId="2"/>
  </si>
  <si>
    <t>女子</t>
    <phoneticPr fontId="2"/>
  </si>
  <si>
    <t>合計</t>
    <phoneticPr fontId="2"/>
  </si>
  <si>
    <t>大教天王寺</t>
    <rPh sb="0" eb="1">
      <t>ダイ</t>
    </rPh>
    <rPh sb="2" eb="5">
      <t>テンノウジ</t>
    </rPh>
    <phoneticPr fontId="1"/>
  </si>
  <si>
    <t>大教池田</t>
    <rPh sb="0" eb="1">
      <t>ダイ</t>
    </rPh>
    <rPh sb="2" eb="4">
      <t>イケダ</t>
    </rPh>
    <phoneticPr fontId="1"/>
  </si>
  <si>
    <t>大教平野</t>
    <rPh sb="0" eb="1">
      <t>ダイ</t>
    </rPh>
    <rPh sb="2" eb="4">
      <t>ヒラノ</t>
    </rPh>
    <phoneticPr fontId="1"/>
  </si>
  <si>
    <t>府立北野高等学校</t>
  </si>
  <si>
    <t>府立東淀川高等学校</t>
  </si>
  <si>
    <t>府立池田高等学校</t>
  </si>
  <si>
    <t>府立渋谷高等学校</t>
  </si>
  <si>
    <t>府立豊中高等学校</t>
  </si>
  <si>
    <t>府立桜塚高等学校</t>
  </si>
  <si>
    <t>千里青雲</t>
  </si>
  <si>
    <t>府立千里青雲高等学校</t>
  </si>
  <si>
    <t>府立豊島高等学校</t>
  </si>
  <si>
    <t>府立刀根山高等学校</t>
  </si>
  <si>
    <t>豊中能勢</t>
  </si>
  <si>
    <t>府立豊中高等学校能勢分校</t>
  </si>
  <si>
    <t>府立箕面高等学校</t>
  </si>
  <si>
    <t>箕面東</t>
  </si>
  <si>
    <t>府立箕面東高等学校</t>
  </si>
  <si>
    <t>北淀・淀川清流</t>
  </si>
  <si>
    <t>府立北淀・淀川清流高等学校</t>
  </si>
  <si>
    <t>府立春日丘高等学校</t>
  </si>
  <si>
    <t>府立茨木高等学校</t>
  </si>
  <si>
    <t>府立茨木西高等学校</t>
  </si>
  <si>
    <t>北摂つばさ</t>
  </si>
  <si>
    <t>府立北摂つばさ高等学校</t>
  </si>
  <si>
    <t>府立福井高等学校</t>
  </si>
  <si>
    <t>府立吹田高等学校</t>
  </si>
  <si>
    <t>府立千里高等学校</t>
  </si>
  <si>
    <t>府立吹田東高等学校</t>
  </si>
  <si>
    <t>府立北千里高等学校</t>
  </si>
  <si>
    <t>府立山田高等学校</t>
  </si>
  <si>
    <t>府立槻の木高等学校</t>
  </si>
  <si>
    <t>府立三島高等学校</t>
  </si>
  <si>
    <t>府立高槻北高等学校</t>
  </si>
  <si>
    <t>府立芥川高等学校</t>
  </si>
  <si>
    <t>府立阿武野高等学校</t>
  </si>
  <si>
    <t>府立大冠高等学校</t>
  </si>
  <si>
    <t>府立摂津高等学校</t>
  </si>
  <si>
    <t>府立島本高等学校</t>
  </si>
  <si>
    <t>府立大手前高等学校</t>
  </si>
  <si>
    <t>府立旭高等学校</t>
  </si>
  <si>
    <t>府立茨田高等学校</t>
  </si>
  <si>
    <t>府立港高等学校</t>
  </si>
  <si>
    <t>府立市岡高等学校</t>
  </si>
  <si>
    <t>泉尾・大正白稜</t>
  </si>
  <si>
    <t>府立泉尾・大正白稜高等学校</t>
  </si>
  <si>
    <t>府立大正高等学校</t>
  </si>
  <si>
    <t>府立四條畷高等学校</t>
  </si>
  <si>
    <t>北かわち皐ヶ丘</t>
  </si>
  <si>
    <t>府立北かわち皐ヶ丘高等学校</t>
  </si>
  <si>
    <t>寝屋川</t>
  </si>
  <si>
    <t>府立寝屋川高等学校</t>
  </si>
  <si>
    <t>府立西寝屋川高等学校</t>
  </si>
  <si>
    <t>府立枚方高等学校</t>
  </si>
  <si>
    <t>府立長尾高等学校</t>
  </si>
  <si>
    <t>府立牧野高等学校</t>
  </si>
  <si>
    <t>府立香里丘高等学校</t>
  </si>
  <si>
    <t>府立枚方なぎさ高等学校</t>
  </si>
  <si>
    <t>府立枚方津田高等学校</t>
  </si>
  <si>
    <t>府立芦間高等学校</t>
  </si>
  <si>
    <t>府立守口東高等学校</t>
  </si>
  <si>
    <t>府立門真西高等学校</t>
  </si>
  <si>
    <t>府立門真なみはや高等学校</t>
  </si>
  <si>
    <t>緑風冠</t>
  </si>
  <si>
    <t>府立緑風冠高等学校</t>
  </si>
  <si>
    <t>府立野崎高等学校</t>
  </si>
  <si>
    <t>府立交野高等学校</t>
  </si>
  <si>
    <t>府立清水谷高等学校</t>
  </si>
  <si>
    <t>府立高津高等学校</t>
  </si>
  <si>
    <t>府立夕陽丘高等学校</t>
  </si>
  <si>
    <t>府立布施高等学校</t>
  </si>
  <si>
    <t>府立花園高等学校</t>
  </si>
  <si>
    <t>みどり清朋</t>
  </si>
  <si>
    <t>府立みどり清朋高等学校</t>
  </si>
  <si>
    <t>府立かわち野高等学校</t>
  </si>
  <si>
    <t>府立布施北高等学校</t>
  </si>
  <si>
    <t>府立山本高等学校</t>
  </si>
  <si>
    <t>府立八尾高等学校</t>
  </si>
  <si>
    <t>府立八尾翠翔高等学校</t>
  </si>
  <si>
    <t>府立八尾北高等学校</t>
  </si>
  <si>
    <t>府立柏原東高等学校</t>
  </si>
  <si>
    <t>府立勝山高等学校</t>
  </si>
  <si>
    <t>府立西成高等学校</t>
  </si>
  <si>
    <t>府立天王寺高等学校</t>
  </si>
  <si>
    <t>府立阿倍野高等学校</t>
  </si>
  <si>
    <t>府立住吉高等学校</t>
  </si>
  <si>
    <t>港南造形</t>
  </si>
  <si>
    <t>府立港南造形高等学校</t>
  </si>
  <si>
    <t>府立阪南高等学校</t>
  </si>
  <si>
    <t>センター附属</t>
  </si>
  <si>
    <t>府立大阪府教育センター附属高等学校</t>
  </si>
  <si>
    <t>府立東住吉高等学校</t>
  </si>
  <si>
    <t>府立長吉高等学校</t>
  </si>
  <si>
    <t>府立平野高等学校</t>
  </si>
  <si>
    <t>府立生野高等学校</t>
  </si>
  <si>
    <t>府立大塚高等学校</t>
  </si>
  <si>
    <t>府立河南高等学校</t>
  </si>
  <si>
    <t>府立富田林高等学校</t>
  </si>
  <si>
    <t>府立金剛高等学校</t>
  </si>
  <si>
    <t>懐風館</t>
  </si>
  <si>
    <t>府立懐風館高等学校</t>
  </si>
  <si>
    <t>府立長野高等学校</t>
  </si>
  <si>
    <t>府立長野北高等学校</t>
  </si>
  <si>
    <t>府立藤井寺高等学校</t>
  </si>
  <si>
    <t>府立美原高等学校</t>
  </si>
  <si>
    <t>府立狭山高等学校</t>
  </si>
  <si>
    <t>府立登美丘高等学校</t>
  </si>
  <si>
    <t>府立泉陽高等学校</t>
  </si>
  <si>
    <t>府立三国丘高等学校</t>
  </si>
  <si>
    <t>府立鳳高等学校</t>
  </si>
  <si>
    <t>府立泉北高等学校</t>
  </si>
  <si>
    <t>府立堺東高等学校</t>
  </si>
  <si>
    <t>府立金岡高等学校</t>
  </si>
  <si>
    <t>府立東百舌鳥高等学校</t>
  </si>
  <si>
    <t>府立堺西高等学校</t>
  </si>
  <si>
    <t>府立成美高等学校</t>
  </si>
  <si>
    <t>府立福泉高等学校</t>
  </si>
  <si>
    <t>府立堺上高等学校</t>
  </si>
  <si>
    <t>府立泉大津高等学校</t>
  </si>
  <si>
    <t>府立伯太高等学校</t>
  </si>
  <si>
    <t>府立信太高等学校</t>
  </si>
  <si>
    <t>府立高石高等学校</t>
  </si>
  <si>
    <t>府立和泉高等学校</t>
  </si>
  <si>
    <t>府立岸和田高等学校</t>
  </si>
  <si>
    <t>府立久米田高等学校</t>
  </si>
  <si>
    <t>府立佐野高等学校</t>
  </si>
  <si>
    <t>府立日根野高等学校</t>
  </si>
  <si>
    <t>府立貝塚高等学校</t>
  </si>
  <si>
    <t>府立貝塚南高等学校</t>
  </si>
  <si>
    <t>りんくう翔南</t>
  </si>
  <si>
    <t>府立りんくう翔南高等学校</t>
  </si>
  <si>
    <t>府立泉鳥取高等学校</t>
  </si>
  <si>
    <t>府立岬高等学校</t>
  </si>
  <si>
    <t>府立園芸高等学校</t>
  </si>
  <si>
    <t>府立農芸高等学校</t>
  </si>
  <si>
    <t>西野田工科</t>
  </si>
  <si>
    <t>府立西野田工科高等学校</t>
  </si>
  <si>
    <t>淀川工科</t>
  </si>
  <si>
    <t>府立淀川工科高等学校</t>
  </si>
  <si>
    <t>今宮工科</t>
  </si>
  <si>
    <t>府立今宮工科高等学校</t>
  </si>
  <si>
    <t>東住吉総合</t>
  </si>
  <si>
    <t>府立東住吉総合高等学校</t>
  </si>
  <si>
    <t>和泉総合</t>
  </si>
  <si>
    <t>府立和泉総合高等学校</t>
  </si>
  <si>
    <t>茨木工科</t>
  </si>
  <si>
    <t>府立茨木工科高等学校</t>
  </si>
  <si>
    <t>城東工科</t>
  </si>
  <si>
    <t>府立城東工科高等学校</t>
  </si>
  <si>
    <t>布施工科</t>
  </si>
  <si>
    <t>府立布施工科高等学校</t>
  </si>
  <si>
    <t>藤井寺工科</t>
  </si>
  <si>
    <t>府立藤井寺工科高等学校</t>
  </si>
  <si>
    <t>堺工科</t>
  </si>
  <si>
    <t>府立堺工科高等学校</t>
  </si>
  <si>
    <t>成城</t>
  </si>
  <si>
    <t>府立成城高等学校</t>
  </si>
  <si>
    <t>佐野工科</t>
  </si>
  <si>
    <t>府立佐野工科高等学校</t>
  </si>
  <si>
    <t>府立枚岡樟風高等学校</t>
  </si>
  <si>
    <t>府立柴島高等学校</t>
  </si>
  <si>
    <t>府立今宮高等学校</t>
  </si>
  <si>
    <t>府立松原高等学校</t>
  </si>
  <si>
    <t>府大高専</t>
  </si>
  <si>
    <t>府立大学工業高等専門学校</t>
    <rPh sb="0" eb="2">
      <t>フリツ</t>
    </rPh>
    <rPh sb="2" eb="4">
      <t>ダイガク</t>
    </rPh>
    <rPh sb="4" eb="6">
      <t>コウギョウ</t>
    </rPh>
    <rPh sb="6" eb="8">
      <t>コウトウ</t>
    </rPh>
    <rPh sb="8" eb="10">
      <t>センモン</t>
    </rPh>
    <rPh sb="10" eb="12">
      <t>ガッコウ</t>
    </rPh>
    <phoneticPr fontId="1"/>
  </si>
  <si>
    <t>咲くやこの花</t>
  </si>
  <si>
    <t>市立咲くやこの花高等学校</t>
  </si>
  <si>
    <t>東大阪市立日新高等学校</t>
  </si>
  <si>
    <t>岸和田市立産業高等学校</t>
  </si>
  <si>
    <t>堺市立堺</t>
  </si>
  <si>
    <t>堺市立堺高等学校</t>
    <rPh sb="0" eb="1">
      <t>サカイ</t>
    </rPh>
    <rPh sb="1" eb="3">
      <t>シリツ</t>
    </rPh>
    <rPh sb="3" eb="4">
      <t>サカイ</t>
    </rPh>
    <phoneticPr fontId="1"/>
  </si>
  <si>
    <t>昇陽</t>
  </si>
  <si>
    <t>昇陽高等学校</t>
  </si>
  <si>
    <t>相愛高等学校</t>
  </si>
  <si>
    <t>大阪女</t>
  </si>
  <si>
    <t>大阪女学院高等学校</t>
  </si>
  <si>
    <t>追手門大手前</t>
  </si>
  <si>
    <t>追手門学院大手前高等学校</t>
  </si>
  <si>
    <t>城星学園高等学校</t>
  </si>
  <si>
    <t>明星高等学校</t>
  </si>
  <si>
    <t>清風高等学校</t>
  </si>
  <si>
    <t>上宮高等学校</t>
  </si>
  <si>
    <t>星光</t>
  </si>
  <si>
    <t>大阪星光学院高等学校</t>
  </si>
  <si>
    <t>興国高等学校</t>
  </si>
  <si>
    <t>四天王寺高等学校</t>
  </si>
  <si>
    <t>夕陽丘学園</t>
  </si>
  <si>
    <t>大阪夕陽丘学園高等学校</t>
  </si>
  <si>
    <t>金蘭会高等学校</t>
  </si>
  <si>
    <t>好文女子</t>
  </si>
  <si>
    <t>好文学園女子高等学校</t>
  </si>
  <si>
    <t>関大北陽</t>
  </si>
  <si>
    <t>関西大学北陽高等学校</t>
  </si>
  <si>
    <t>大阪高等学校</t>
  </si>
  <si>
    <t>成蹊女</t>
  </si>
  <si>
    <t>大阪成蹊女子高等学校</t>
  </si>
  <si>
    <t>英真学園高等学校</t>
  </si>
  <si>
    <t>偕星</t>
  </si>
  <si>
    <t>大阪偕星学園高等学校</t>
    <rPh sb="0" eb="2">
      <t>オオサカ</t>
    </rPh>
    <rPh sb="2" eb="3">
      <t>カイ</t>
    </rPh>
    <rPh sb="3" eb="4">
      <t>ホシ</t>
    </rPh>
    <rPh sb="4" eb="6">
      <t>ガクエン</t>
    </rPh>
    <rPh sb="6" eb="8">
      <t>コウトウ</t>
    </rPh>
    <rPh sb="8" eb="10">
      <t>ガッコウ</t>
    </rPh>
    <phoneticPr fontId="1"/>
  </si>
  <si>
    <t>プール</t>
  </si>
  <si>
    <t>プール学院高等学校</t>
  </si>
  <si>
    <t>金光藤蔭</t>
  </si>
  <si>
    <t>金光藤蔭高等学校</t>
  </si>
  <si>
    <t>常翔</t>
  </si>
  <si>
    <t>常翔学園高等学校</t>
  </si>
  <si>
    <t>信愛</t>
  </si>
  <si>
    <t>大阪信愛学院高等学校</t>
  </si>
  <si>
    <t>大産大附</t>
  </si>
  <si>
    <t>大阪産業大学附属高等学校</t>
  </si>
  <si>
    <t>開明高等学校</t>
  </si>
  <si>
    <t>桃山学院高等学校</t>
  </si>
  <si>
    <t>あべの翔学</t>
  </si>
  <si>
    <t>あべの翔学高等学校</t>
  </si>
  <si>
    <t>大谷高等学校</t>
  </si>
  <si>
    <t>東大谷高等学校</t>
  </si>
  <si>
    <t>精華高等学校</t>
  </si>
  <si>
    <t>明浄学院高等学校</t>
  </si>
  <si>
    <t>浪速高等学校</t>
  </si>
  <si>
    <t>大阪学芸高等学校</t>
  </si>
  <si>
    <t>建国高等学校</t>
  </si>
  <si>
    <t>帝塚山</t>
  </si>
  <si>
    <t>帝塚山学院高等学校</t>
  </si>
  <si>
    <t>清明学院高等学校</t>
  </si>
  <si>
    <t>城南学園高等学校</t>
  </si>
  <si>
    <t>大商学園高等学校</t>
  </si>
  <si>
    <t>履正社高等学校</t>
  </si>
  <si>
    <t>梅花高等学校</t>
  </si>
  <si>
    <t>箕面自由</t>
  </si>
  <si>
    <t>箕面自由学園高等学校</t>
  </si>
  <si>
    <t>宣真高等学校</t>
  </si>
  <si>
    <t>箕面学園高等学校</t>
  </si>
  <si>
    <t>アサンプション</t>
  </si>
  <si>
    <t>アサンプション国際高等学校</t>
  </si>
  <si>
    <t>関大一</t>
  </si>
  <si>
    <t>関西大学第一高等学校</t>
  </si>
  <si>
    <t>大阪学院</t>
  </si>
  <si>
    <t>大阪学院大学高等学校</t>
  </si>
  <si>
    <t>金蘭千里高等学校</t>
  </si>
  <si>
    <t>星翔高等学校</t>
  </si>
  <si>
    <t>薫英女</t>
  </si>
  <si>
    <t>大阪薫英女学院高等学校</t>
  </si>
  <si>
    <t>関西大倉高等学校</t>
  </si>
  <si>
    <t>早稲田摂陵</t>
  </si>
  <si>
    <t>早稲田摂陵高等学校</t>
  </si>
  <si>
    <t>追手門学院高等学校</t>
  </si>
  <si>
    <t>高槻高等学校</t>
  </si>
  <si>
    <t>大阪電通大高等学校</t>
  </si>
  <si>
    <t>国際大和田</t>
  </si>
  <si>
    <t>大阪国際大和田高等学校</t>
  </si>
  <si>
    <t>国際滝井</t>
  </si>
  <si>
    <t>大阪国際滝井高等学校</t>
  </si>
  <si>
    <t>同志社香里高等学校</t>
  </si>
  <si>
    <t>ヌヴェール</t>
  </si>
  <si>
    <t>香里ヌヴェール学院高等学校</t>
  </si>
  <si>
    <t>常翔啓光</t>
  </si>
  <si>
    <t>常翔啓光学園高等学校</t>
  </si>
  <si>
    <t>太成学院</t>
  </si>
  <si>
    <t>太成学院大学高等学校</t>
  </si>
  <si>
    <t>四條畷学園高等学校</t>
  </si>
  <si>
    <t>関西創価高等学校</t>
  </si>
  <si>
    <t>近大附</t>
  </si>
  <si>
    <t>近畿大学附属高等学校</t>
  </si>
  <si>
    <t>大商</t>
  </si>
  <si>
    <t>大阪商業大学高等学校</t>
  </si>
  <si>
    <t>東大阪敬愛</t>
  </si>
  <si>
    <t>東大阪大学敬愛高等学校</t>
  </si>
  <si>
    <t>樟蔭高等学校</t>
  </si>
  <si>
    <t>アナン</t>
  </si>
  <si>
    <t>アナン学園高等学校</t>
  </si>
  <si>
    <t>関西福祉</t>
  </si>
  <si>
    <t>関西福祉科学大学高等学校</t>
  </si>
  <si>
    <t>東大阪柏原</t>
  </si>
  <si>
    <t>東大阪大学柏原高等学校</t>
  </si>
  <si>
    <t>阪南大学高等学校</t>
  </si>
  <si>
    <t>緑涼</t>
  </si>
  <si>
    <t>大阪緑涼高等学校</t>
  </si>
  <si>
    <t>ＰＬ</t>
  </si>
  <si>
    <t>ＰＬ学園高等学校</t>
  </si>
  <si>
    <t>大阪暁光</t>
  </si>
  <si>
    <t>大阪暁光高等学校高等学校</t>
  </si>
  <si>
    <t>清教学園高等学校</t>
  </si>
  <si>
    <t>初芝立命館</t>
  </si>
  <si>
    <t>初芝立命館高等学校</t>
  </si>
  <si>
    <t>リベルテ</t>
  </si>
  <si>
    <t>香ヶ丘リベルテ高等学校</t>
  </si>
  <si>
    <t>賢明</t>
  </si>
  <si>
    <t>賢明学院高等学校</t>
  </si>
  <si>
    <t>大商堺</t>
  </si>
  <si>
    <t>大阪商業大学堺高等学校</t>
  </si>
  <si>
    <t>羽衣</t>
  </si>
  <si>
    <t>羽衣学園高等学校</t>
  </si>
  <si>
    <t>清風南海高等学校</t>
  </si>
  <si>
    <t>近大泉州</t>
  </si>
  <si>
    <t>近畿大学泉州高等学校</t>
  </si>
  <si>
    <t>大阪仰星</t>
    <rPh sb="0" eb="2">
      <t>オオサカ</t>
    </rPh>
    <phoneticPr fontId="1"/>
  </si>
  <si>
    <t>金光大阪高等学校</t>
  </si>
  <si>
    <t>帝塚山泉ヶ丘高等学校</t>
  </si>
  <si>
    <t>四天王寺学園高等学校</t>
  </si>
  <si>
    <t>関学千里</t>
  </si>
  <si>
    <t>関西学院千里国際高等学校</t>
  </si>
  <si>
    <t>青凌</t>
  </si>
  <si>
    <t>大阪青凌高等学校</t>
  </si>
  <si>
    <t>金光八尾高等学校</t>
  </si>
  <si>
    <t>初芝富田林高等学校</t>
  </si>
  <si>
    <t>堺リベラル</t>
  </si>
  <si>
    <t>堺リベラル高等学校</t>
  </si>
  <si>
    <t>コリア国際</t>
  </si>
  <si>
    <t>コリア国際学園　高等学校</t>
  </si>
  <si>
    <t>浪商</t>
  </si>
  <si>
    <t>大体大浪商高等学校</t>
  </si>
  <si>
    <t>大阪桐蔭高等学校</t>
  </si>
  <si>
    <t>上宮太子高等学校</t>
  </si>
  <si>
    <t>朝鮮高級</t>
  </si>
  <si>
    <t>朝鮮高級学校高等学校</t>
  </si>
  <si>
    <t>大阪学芸中等教育高等学校</t>
  </si>
  <si>
    <t>金剛学園高等学校</t>
  </si>
  <si>
    <t>藍野</t>
  </si>
  <si>
    <t>藍野高等学校</t>
  </si>
  <si>
    <t>関大高等部</t>
  </si>
  <si>
    <t>関西大学高等部</t>
    <rPh sb="0" eb="2">
      <t>カンサイ</t>
    </rPh>
    <rPh sb="2" eb="4">
      <t>ダイガク</t>
    </rPh>
    <rPh sb="4" eb="7">
      <t>コウトウブ</t>
    </rPh>
    <phoneticPr fontId="1"/>
  </si>
  <si>
    <t>桜塚定</t>
  </si>
  <si>
    <t>府立桜塚高等学校・定</t>
  </si>
  <si>
    <t>春日丘定</t>
  </si>
  <si>
    <t>府立春日丘高等学校・定</t>
  </si>
  <si>
    <t>大手前定</t>
  </si>
  <si>
    <t>府立大手前高等学校・定</t>
  </si>
  <si>
    <t>寝屋川定</t>
  </si>
  <si>
    <t>府立寝屋川高等学校・定</t>
  </si>
  <si>
    <t>布施定</t>
  </si>
  <si>
    <t>府立布施高等学校・定</t>
  </si>
  <si>
    <t>三国丘定</t>
  </si>
  <si>
    <t>府立三国丘高等学校・定</t>
  </si>
  <si>
    <t>成城定</t>
  </si>
  <si>
    <t>府立成城高等学校・定</t>
  </si>
  <si>
    <t>和総定</t>
  </si>
  <si>
    <t>府立和泉総合高等学校・定</t>
  </si>
  <si>
    <t>桃谷定</t>
  </si>
  <si>
    <t>府立桃谷高等学校・定</t>
  </si>
  <si>
    <t>西野田工定</t>
  </si>
  <si>
    <t>府立西野田工科高等学校・定</t>
  </si>
  <si>
    <t>今宮工定</t>
  </si>
  <si>
    <t>府立今宮工科高等学校・定</t>
  </si>
  <si>
    <t>藤井寺工定</t>
  </si>
  <si>
    <t>府立藤井寺工科高等学校・定</t>
  </si>
  <si>
    <t>佐野工定</t>
  </si>
  <si>
    <t>府立佐野工科高等学校・定</t>
  </si>
  <si>
    <t>茨木工定</t>
  </si>
  <si>
    <t>府立茨木工科高等学校・定</t>
  </si>
  <si>
    <t>堺工定</t>
  </si>
  <si>
    <t>府立堺工科高等学校・定</t>
  </si>
  <si>
    <t>桃谷通</t>
  </si>
  <si>
    <t>府立桃谷高等学校（通）</t>
  </si>
  <si>
    <t>市立中央</t>
  </si>
  <si>
    <t>堺市立堺高等学校</t>
    <rPh sb="0" eb="1">
      <t>サカイ</t>
    </rPh>
    <rPh sb="1" eb="3">
      <t>イチリツ</t>
    </rPh>
    <rPh sb="3" eb="4">
      <t>サカイ</t>
    </rPh>
    <phoneticPr fontId="1"/>
  </si>
  <si>
    <t>岸産</t>
  </si>
  <si>
    <t>向陽台高等学校</t>
  </si>
  <si>
    <t>YMCA</t>
  </si>
  <si>
    <t>YMCA学院高等学校</t>
  </si>
  <si>
    <t>八洲</t>
  </si>
  <si>
    <t>八洲学園高等学校</t>
  </si>
  <si>
    <t>長尾谷高等学校</t>
  </si>
  <si>
    <t>秋桜高等学校</t>
  </si>
  <si>
    <t>天王寺学館高等学校</t>
  </si>
  <si>
    <t>神須</t>
  </si>
  <si>
    <t>神須学園高等学校</t>
  </si>
  <si>
    <t>大阪南視覚</t>
  </si>
  <si>
    <t>府立大阪南視覚支援学校</t>
  </si>
  <si>
    <t>だいせん</t>
  </si>
  <si>
    <t>府立だいせん聴覚高等支援学校</t>
  </si>
  <si>
    <t>たまがわ</t>
  </si>
  <si>
    <t>府立たまがわ高等支援学校</t>
  </si>
  <si>
    <t>茨木支援</t>
  </si>
  <si>
    <t>府立茨木支援学校</t>
  </si>
  <si>
    <t>東大阪支援</t>
  </si>
  <si>
    <t>府立東大阪支援学校</t>
  </si>
  <si>
    <t>箕面支援</t>
  </si>
  <si>
    <t>府立箕面支援学校</t>
  </si>
  <si>
    <t>寝屋川支援</t>
  </si>
  <si>
    <t>府立寝屋川支援学校</t>
  </si>
  <si>
    <t>守口支援</t>
  </si>
  <si>
    <t>府立守口支援学校</t>
  </si>
  <si>
    <t>佐野支援</t>
  </si>
  <si>
    <t>府立佐野支援学校</t>
  </si>
  <si>
    <t>吹田支援</t>
  </si>
  <si>
    <t>府立吹田支援学校</t>
  </si>
  <si>
    <t>高槻支援</t>
  </si>
  <si>
    <t>府立高槻支援学校</t>
  </si>
  <si>
    <t>堺支援</t>
  </si>
  <si>
    <t>府立堺支援学校</t>
  </si>
  <si>
    <t>富田林支援</t>
  </si>
  <si>
    <t>府立富田林支援学校</t>
  </si>
  <si>
    <t>すながわ支援</t>
  </si>
  <si>
    <t>府立すながわ支援学校</t>
  </si>
  <si>
    <t>なにわ支援</t>
  </si>
  <si>
    <t>府立なにわ高等支援学校</t>
  </si>
  <si>
    <t>交野四條畷</t>
  </si>
  <si>
    <t>府立交野支援学校　四條畷校学校</t>
  </si>
  <si>
    <t>中央聴覚</t>
  </si>
  <si>
    <t>府立中央聴覚支援学校</t>
  </si>
  <si>
    <t>大阪北視覚</t>
  </si>
  <si>
    <t>府立大阪北視覚支援学校</t>
  </si>
  <si>
    <t>思斉</t>
  </si>
  <si>
    <t>府立思斉支援学校</t>
  </si>
  <si>
    <t>難波</t>
  </si>
  <si>
    <t>府立難波支援学校</t>
  </si>
  <si>
    <t>府立生野支援学校</t>
  </si>
  <si>
    <t>住之江</t>
  </si>
  <si>
    <t>府立住之江支援学校</t>
  </si>
  <si>
    <t>日教高関西</t>
    <rPh sb="3" eb="5">
      <t>カンサイ</t>
    </rPh>
    <phoneticPr fontId="1"/>
  </si>
  <si>
    <t>日教高関西情報専修学校</t>
    <rPh sb="0" eb="1">
      <t>ニチ</t>
    </rPh>
    <rPh sb="1" eb="2">
      <t>キョウ</t>
    </rPh>
    <rPh sb="2" eb="3">
      <t>コウ</t>
    </rPh>
    <phoneticPr fontId="1"/>
  </si>
  <si>
    <t>科技高東朋</t>
  </si>
  <si>
    <t>科技高東朋高等専修学校</t>
  </si>
  <si>
    <t>大阪技能</t>
    <rPh sb="0" eb="2">
      <t>オオサカ</t>
    </rPh>
    <phoneticPr fontId="1"/>
  </si>
  <si>
    <t>大阪技能専門学校</t>
    <rPh sb="0" eb="2">
      <t>オオサカ</t>
    </rPh>
    <rPh sb="2" eb="4">
      <t>ギノウ</t>
    </rPh>
    <rPh sb="4" eb="6">
      <t>センモン</t>
    </rPh>
    <rPh sb="6" eb="8">
      <t>ガッコウ</t>
    </rPh>
    <phoneticPr fontId="1"/>
  </si>
  <si>
    <t>星槎国際</t>
  </si>
  <si>
    <t>国際学園星槎国際高等学校</t>
    <rPh sb="0" eb="2">
      <t>コクサイ</t>
    </rPh>
    <rPh sb="2" eb="4">
      <t>ガクエン</t>
    </rPh>
    <rPh sb="4" eb="6">
      <t>セイサ</t>
    </rPh>
    <rPh sb="6" eb="8">
      <t>コクサイ</t>
    </rPh>
    <rPh sb="8" eb="10">
      <t>コウトウ</t>
    </rPh>
    <rPh sb="10" eb="12">
      <t>ガッコウ</t>
    </rPh>
    <phoneticPr fontId="1"/>
  </si>
  <si>
    <t>クラーク</t>
  </si>
  <si>
    <t>クラーク記念国際高等学校大阪天王寺キャンパス</t>
    <rPh sb="4" eb="6">
      <t>キネン</t>
    </rPh>
    <rPh sb="6" eb="8">
      <t>コクサイ</t>
    </rPh>
    <rPh sb="8" eb="10">
      <t>コウトウ</t>
    </rPh>
    <rPh sb="10" eb="12">
      <t>ガッコウ</t>
    </rPh>
    <rPh sb="12" eb="14">
      <t>オオサカ</t>
    </rPh>
    <rPh sb="14" eb="17">
      <t>テンノウジ</t>
    </rPh>
    <phoneticPr fontId="1"/>
  </si>
  <si>
    <t>中央学園</t>
  </si>
  <si>
    <t>中央学園高等専修学校</t>
    <rPh sb="4" eb="6">
      <t>コウトウ</t>
    </rPh>
    <rPh sb="6" eb="8">
      <t>センシュウ</t>
    </rPh>
    <rPh sb="8" eb="10">
      <t>ガッコウ</t>
    </rPh>
    <phoneticPr fontId="1"/>
  </si>
  <si>
    <t>長尾谷東洋</t>
  </si>
  <si>
    <t>長尾谷東洋学園高等学校</t>
    <rPh sb="5" eb="7">
      <t>ガクエン</t>
    </rPh>
    <phoneticPr fontId="1"/>
  </si>
  <si>
    <t>長尾谷近畿</t>
  </si>
  <si>
    <t>長尾谷近畿情報高等学校</t>
  </si>
  <si>
    <t>ルネサンス</t>
  </si>
  <si>
    <t>ルネサンス大阪高等学校</t>
    <rPh sb="5" eb="7">
      <t>オオサカ</t>
    </rPh>
    <phoneticPr fontId="1"/>
  </si>
  <si>
    <t>飛鳥未来</t>
  </si>
  <si>
    <t>飛鳥未来高等学校</t>
    <rPh sb="0" eb="2">
      <t>アスカ</t>
    </rPh>
    <rPh sb="2" eb="4">
      <t>ミライ</t>
    </rPh>
    <phoneticPr fontId="1"/>
  </si>
  <si>
    <t>神村学園</t>
  </si>
  <si>
    <t>神村学園高等学校</t>
    <rPh sb="0" eb="2">
      <t>カミムラ</t>
    </rPh>
    <rPh sb="2" eb="4">
      <t>ガクエン</t>
    </rPh>
    <phoneticPr fontId="1"/>
  </si>
  <si>
    <t>住所</t>
    <phoneticPr fontId="2"/>
  </si>
  <si>
    <t>電話</t>
    <phoneticPr fontId="2"/>
  </si>
  <si>
    <t>大阪教育大学附属天王寺高等学校</t>
    <phoneticPr fontId="2"/>
  </si>
  <si>
    <t>大阪教育大学附属池田高等学校</t>
    <phoneticPr fontId="2"/>
  </si>
  <si>
    <t>大阪教育大学附属平野高等学校</t>
    <phoneticPr fontId="2"/>
  </si>
  <si>
    <t>陸上競技</t>
    <phoneticPr fontId="2"/>
  </si>
  <si>
    <t>水泳</t>
    <phoneticPr fontId="2"/>
  </si>
  <si>
    <t>体操</t>
    <phoneticPr fontId="2"/>
  </si>
  <si>
    <t>バスケットボール</t>
    <phoneticPr fontId="2"/>
  </si>
  <si>
    <t>バレーボール</t>
    <phoneticPr fontId="2"/>
  </si>
  <si>
    <t>卓球</t>
    <phoneticPr fontId="2"/>
  </si>
  <si>
    <t>ソフトテニス</t>
    <phoneticPr fontId="2"/>
  </si>
  <si>
    <t>ハンドボール</t>
    <phoneticPr fontId="2"/>
  </si>
  <si>
    <t>サッカー</t>
    <phoneticPr fontId="2"/>
  </si>
  <si>
    <t>ラグビー</t>
    <phoneticPr fontId="2"/>
  </si>
  <si>
    <t>バドミントン</t>
    <phoneticPr fontId="2"/>
  </si>
  <si>
    <t>ソフトボール</t>
    <phoneticPr fontId="2"/>
  </si>
  <si>
    <t>アーチェリー</t>
    <phoneticPr fontId="2"/>
  </si>
  <si>
    <t>アメリカンフットボール</t>
    <phoneticPr fontId="2"/>
  </si>
  <si>
    <t>なぎなた</t>
    <phoneticPr fontId="2"/>
  </si>
  <si>
    <t>相撲</t>
    <phoneticPr fontId="2"/>
  </si>
  <si>
    <t>柔道</t>
    <phoneticPr fontId="2"/>
  </si>
  <si>
    <t>スキー</t>
    <phoneticPr fontId="2"/>
  </si>
  <si>
    <t>ボート</t>
    <phoneticPr fontId="2"/>
  </si>
  <si>
    <t>剣道</t>
    <phoneticPr fontId="2"/>
  </si>
  <si>
    <t>レスリング</t>
    <phoneticPr fontId="2"/>
  </si>
  <si>
    <t>弓道</t>
    <phoneticPr fontId="2"/>
  </si>
  <si>
    <t>テニス</t>
    <phoneticPr fontId="2"/>
  </si>
  <si>
    <t>登山</t>
    <phoneticPr fontId="2"/>
  </si>
  <si>
    <t>自転車</t>
    <phoneticPr fontId="2"/>
  </si>
  <si>
    <t>ボクシング</t>
    <phoneticPr fontId="2"/>
  </si>
  <si>
    <t>ホッケー</t>
    <phoneticPr fontId="2"/>
  </si>
  <si>
    <t>ウエイトリフティング</t>
    <phoneticPr fontId="2"/>
  </si>
  <si>
    <t>フェンシング</t>
    <phoneticPr fontId="2"/>
  </si>
  <si>
    <t>空手道</t>
    <phoneticPr fontId="2"/>
  </si>
  <si>
    <t>少林寺拳法</t>
    <phoneticPr fontId="2"/>
  </si>
  <si>
    <t>ヨット</t>
    <phoneticPr fontId="2"/>
  </si>
  <si>
    <t>日本拳法</t>
    <phoneticPr fontId="2"/>
  </si>
  <si>
    <t>スケート</t>
    <phoneticPr fontId="2"/>
  </si>
  <si>
    <t>〒　1</t>
    <phoneticPr fontId="2"/>
  </si>
  <si>
    <t>　2</t>
    <phoneticPr fontId="2"/>
  </si>
  <si>
    <t>学校番号</t>
    <rPh sb="0" eb="2">
      <t>ガッコウ</t>
    </rPh>
    <phoneticPr fontId="2"/>
  </si>
  <si>
    <t>令和７年度　大阪高等学校体育連盟　生徒登録申請書</t>
    <rPh sb="0" eb="1">
      <t>レイ</t>
    </rPh>
    <rPh sb="1" eb="2">
      <t>ワ</t>
    </rPh>
    <rPh sb="3" eb="5">
      <t>ネンド</t>
    </rPh>
    <rPh sb="6" eb="8">
      <t>オオサカ</t>
    </rPh>
    <rPh sb="8" eb="12">
      <t>コウ</t>
    </rPh>
    <rPh sb="12" eb="14">
      <t>タイイク</t>
    </rPh>
    <rPh sb="14" eb="16">
      <t>レンメイ</t>
    </rPh>
    <rPh sb="17" eb="19">
      <t>セイト</t>
    </rPh>
    <rPh sb="19" eb="21">
      <t>トウロク</t>
    </rPh>
    <rPh sb="21" eb="23">
      <t>シンセイ</t>
    </rPh>
    <rPh sb="23" eb="24">
      <t>ショ</t>
    </rPh>
    <phoneticPr fontId="2"/>
  </si>
  <si>
    <t>府立桜宮高等学校</t>
    <rPh sb="0" eb="2">
      <t>フリツ</t>
    </rPh>
    <phoneticPr fontId="2"/>
  </si>
  <si>
    <t>府立東高等学校</t>
    <rPh sb="0" eb="2">
      <t>フリツ</t>
    </rPh>
    <phoneticPr fontId="2"/>
  </si>
  <si>
    <t>府立南高等学校</t>
    <rPh sb="0" eb="2">
      <t>フリツ</t>
    </rPh>
    <phoneticPr fontId="2"/>
  </si>
  <si>
    <t>府立汎愛高等学校</t>
    <rPh sb="0" eb="2">
      <t>フリツ</t>
    </rPh>
    <phoneticPr fontId="2"/>
  </si>
  <si>
    <t>府立いちりつ高等学校</t>
    <rPh sb="0" eb="2">
      <t>フリツ</t>
    </rPh>
    <phoneticPr fontId="2"/>
  </si>
  <si>
    <t>府立桜和高等学校</t>
    <rPh sb="0" eb="2">
      <t>フリツ</t>
    </rPh>
    <rPh sb="2" eb="3">
      <t>サクラ</t>
    </rPh>
    <rPh sb="3" eb="4">
      <t>ワ</t>
    </rPh>
    <rPh sb="4" eb="6">
      <t>コウトウ</t>
    </rPh>
    <phoneticPr fontId="2"/>
  </si>
  <si>
    <t>府立西高等学校</t>
    <rPh sb="0" eb="2">
      <t>フリツ</t>
    </rPh>
    <phoneticPr fontId="2"/>
  </si>
  <si>
    <t>府立OBF高等学校</t>
    <rPh sb="0" eb="2">
      <t>フリツ</t>
    </rPh>
    <phoneticPr fontId="2"/>
  </si>
  <si>
    <t>府立淀商業高等学校</t>
    <rPh sb="0" eb="2">
      <t>フリツ</t>
    </rPh>
    <phoneticPr fontId="2"/>
  </si>
  <si>
    <t>府立鶴見商業高等学校</t>
    <rPh sb="0" eb="2">
      <t>フリツ</t>
    </rPh>
    <phoneticPr fontId="2"/>
  </si>
  <si>
    <t>府立住吉商業高等学校</t>
    <rPh sb="0" eb="2">
      <t>フリツ</t>
    </rPh>
    <phoneticPr fontId="2"/>
  </si>
  <si>
    <t>府立都島工業高等学校</t>
    <rPh sb="0" eb="2">
      <t>フリツ</t>
    </rPh>
    <phoneticPr fontId="2"/>
  </si>
  <si>
    <t>府立泉尾工業高等学校</t>
    <rPh sb="0" eb="2">
      <t>フリツ</t>
    </rPh>
    <phoneticPr fontId="2"/>
  </si>
  <si>
    <t>府立東淀工業高等学校</t>
    <rPh sb="0" eb="2">
      <t>フリツ</t>
    </rPh>
    <phoneticPr fontId="2"/>
  </si>
  <si>
    <t>府立生野工業高等学校</t>
    <rPh sb="0" eb="2">
      <t>フリツ</t>
    </rPh>
    <phoneticPr fontId="2"/>
  </si>
  <si>
    <t>府立工芸高等学校</t>
    <rPh sb="0" eb="2">
      <t>フリツ</t>
    </rPh>
    <phoneticPr fontId="2"/>
  </si>
  <si>
    <t>東海大大阪仰星高等学校</t>
    <rPh sb="3" eb="5">
      <t>オオサカ</t>
    </rPh>
    <phoneticPr fontId="2"/>
  </si>
  <si>
    <t>府立中央高等学校</t>
    <rPh sb="0" eb="2">
      <t>フリツ</t>
    </rPh>
    <phoneticPr fontId="2"/>
  </si>
  <si>
    <t>府立都島第二工業高等学校</t>
    <rPh sb="0" eb="2">
      <t>フリツ</t>
    </rPh>
    <phoneticPr fontId="2"/>
  </si>
  <si>
    <t>府立第二工芸高等学校</t>
    <rPh sb="0" eb="2">
      <t>フリツ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</si>
</sst>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游ゴシック"/>
      <family val="2"/>
      <charset val="128"/>
      <scheme val="minor"/>
    </font>
    <font>
      <sz val="12"/>
      <name val="Arial"/>
      <family val="2"/>
    </font>
    <font>
      <sz val="6"/>
      <name val="游ゴシック"/>
      <family val="2"/>
      <charset val="128"/>
      <scheme val="minor"/>
    </font>
    <font>
      <sz val="16"/>
      <color theme="1"/>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31">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3" fillId="0" borderId="0" xfId="0" applyFont="1">
      <alignment vertical="center"/>
    </xf>
    <xf numFmtId="0" fontId="4" fillId="0" borderId="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0" fillId="0" borderId="8" xfId="0" applyBorder="1" applyAlignment="1">
      <alignment horizontal="left" vertical="center"/>
    </xf>
    <xf numFmtId="0" fontId="0" fillId="0" borderId="8" xfId="0" applyBorder="1" applyAlignment="1">
      <alignment horizontal="center" vertical="center"/>
    </xf>
    <xf numFmtId="176" fontId="0" fillId="0" borderId="3" xfId="0" applyNumberFormat="1" applyBorder="1" applyAlignment="1">
      <alignment horizontal="center" vertical="center"/>
    </xf>
    <xf numFmtId="0" fontId="0" fillId="0" borderId="0" xfId="0" applyAlignment="1">
      <alignment horizontal="right" vertical="center"/>
    </xf>
    <xf numFmtId="0" fontId="7" fillId="0" borderId="1" xfId="0" applyFont="1" applyBorder="1" applyAlignment="1">
      <alignment horizontal="center" vertical="center"/>
    </xf>
    <xf numFmtId="0" fontId="5" fillId="0" borderId="12" xfId="0" applyFont="1" applyBorder="1" applyAlignment="1">
      <alignment horizontal="center" vertical="center"/>
    </xf>
    <xf numFmtId="0" fontId="0" fillId="0" borderId="5" xfId="0" applyBorder="1" applyAlignment="1">
      <alignment horizontal="center" vertical="center"/>
    </xf>
    <xf numFmtId="0" fontId="0" fillId="0" borderId="0" xfId="0" quotePrefix="1">
      <alignment vertical="center"/>
    </xf>
    <xf numFmtId="176" fontId="4" fillId="0" borderId="1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6" fillId="0" borderId="1" xfId="0" applyFont="1" applyBorder="1" applyAlignment="1">
      <alignment horizontal="center" vertical="center"/>
    </xf>
    <xf numFmtId="176" fontId="0" fillId="0" borderId="3" xfId="0" applyNumberFormat="1" applyBorder="1" applyAlignment="1" applyProtection="1">
      <alignment horizontal="center" vertical="center"/>
      <protection locked="0"/>
    </xf>
    <xf numFmtId="176" fontId="4" fillId="0" borderId="3"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0" xfId="0" applyAlignment="1" applyProtection="1">
      <alignment horizontal="right" vertical="center"/>
      <protection locked="0"/>
    </xf>
    <xf numFmtId="0" fontId="3" fillId="0" borderId="0" xfId="0" applyFont="1" applyAlignment="1">
      <alignment horizontal="center" vertical="center"/>
    </xf>
    <xf numFmtId="0" fontId="0" fillId="0" borderId="1" xfId="0" applyBorder="1" applyAlignment="1">
      <alignment horizontal="left" vertical="center"/>
    </xf>
    <xf numFmtId="0" fontId="0" fillId="0" borderId="10" xfId="0" applyBorder="1" applyAlignment="1">
      <alignment horizontal="left" vertical="center"/>
    </xf>
    <xf numFmtId="0" fontId="0" fillId="0" borderId="9" xfId="0" applyBorder="1" applyAlignment="1">
      <alignment horizontal="left" vertical="center"/>
    </xf>
    <xf numFmtId="0" fontId="0" fillId="0" borderId="11" xfId="0" applyBorder="1" applyAlignment="1">
      <alignment horizontal="left"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pplyProtection="1">
      <alignment horizontal="lef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1054101</xdr:colOff>
      <xdr:row>4</xdr:row>
      <xdr:rowOff>355600</xdr:rowOff>
    </xdr:from>
    <xdr:to>
      <xdr:col>6</xdr:col>
      <xdr:colOff>1054101</xdr:colOff>
      <xdr:row>5</xdr:row>
      <xdr:rowOff>271992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404101" y="2514600"/>
          <a:ext cx="0" cy="2762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公印</a:t>
          </a:r>
        </a:p>
      </xdr:txBody>
    </xdr:sp>
    <xdr:clientData/>
  </xdr:twoCellAnchor>
  <xdr:twoCellAnchor>
    <xdr:from>
      <xdr:col>5</xdr:col>
      <xdr:colOff>447675</xdr:colOff>
      <xdr:row>5</xdr:row>
      <xdr:rowOff>47625</xdr:rowOff>
    </xdr:from>
    <xdr:to>
      <xdr:col>5</xdr:col>
      <xdr:colOff>942975</xdr:colOff>
      <xdr:row>5</xdr:row>
      <xdr:rowOff>323850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5734050" y="2600325"/>
          <a:ext cx="495300" cy="276225"/>
        </a:xfrm>
        <a:prstGeom prst="rect">
          <a:avLst/>
        </a:prstGeom>
        <a:no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公印</a:t>
          </a:r>
        </a:p>
      </xdr:txBody>
    </xdr:sp>
    <xdr:clientData/>
  </xdr:twoCellAnchor>
  <xdr:twoCellAnchor>
    <xdr:from>
      <xdr:col>6</xdr:col>
      <xdr:colOff>238125</xdr:colOff>
      <xdr:row>8</xdr:row>
      <xdr:rowOff>47625</xdr:rowOff>
    </xdr:from>
    <xdr:to>
      <xdr:col>7</xdr:col>
      <xdr:colOff>962025</xdr:colOff>
      <xdr:row>10</xdr:row>
      <xdr:rowOff>114301</xdr:rowOff>
    </xdr:to>
    <xdr:sp macro="" textlink="">
      <xdr:nvSpPr>
        <xdr:cNvPr id="4" name="線吹き出し 2 (枠付き) 3">
          <a:extLst>
            <a:ext uri="{FF2B5EF4-FFF2-40B4-BE49-F238E27FC236}">
              <a16:creationId xmlns:a16="http://schemas.microsoft.com/office/drawing/2014/main" id="{00000000-0008-0000-0000-000004000000}"/>
            </a:ext>
          </a:extLst>
        </xdr:cNvPr>
        <xdr:cNvSpPr/>
      </xdr:nvSpPr>
      <xdr:spPr>
        <a:xfrm>
          <a:off x="6581775" y="3714750"/>
          <a:ext cx="2019300" cy="809626"/>
        </a:xfrm>
        <a:prstGeom prst="borderCallout2">
          <a:avLst>
            <a:gd name="adj1" fmla="val 21382"/>
            <a:gd name="adj2" fmla="val -314"/>
            <a:gd name="adj3" fmla="val 18750"/>
            <a:gd name="adj4" fmla="val -16667"/>
            <a:gd name="adj5" fmla="val -21710"/>
            <a:gd name="adj6" fmla="val -74969"/>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該当専門部の番号を入力してください。（専門部名シートを参照）</a:t>
          </a:r>
        </a:p>
      </xdr:txBody>
    </xdr:sp>
    <xdr:clientData fPrintsWithSheet="0"/>
  </xdr:twoCellAnchor>
  <xdr:twoCellAnchor>
    <xdr:from>
      <xdr:col>6</xdr:col>
      <xdr:colOff>247650</xdr:colOff>
      <xdr:row>10</xdr:row>
      <xdr:rowOff>238126</xdr:rowOff>
    </xdr:from>
    <xdr:to>
      <xdr:col>8</xdr:col>
      <xdr:colOff>381000</xdr:colOff>
      <xdr:row>13</xdr:row>
      <xdr:rowOff>171451</xdr:rowOff>
    </xdr:to>
    <xdr:sp macro="" textlink="">
      <xdr:nvSpPr>
        <xdr:cNvPr id="10" name="線吹き出し 2 (枠付き) 9">
          <a:extLst>
            <a:ext uri="{FF2B5EF4-FFF2-40B4-BE49-F238E27FC236}">
              <a16:creationId xmlns:a16="http://schemas.microsoft.com/office/drawing/2014/main" id="{00000000-0008-0000-0000-00000A000000}"/>
            </a:ext>
          </a:extLst>
        </xdr:cNvPr>
        <xdr:cNvSpPr/>
      </xdr:nvSpPr>
      <xdr:spPr>
        <a:xfrm>
          <a:off x="6591300" y="4648201"/>
          <a:ext cx="2724150" cy="1524000"/>
        </a:xfrm>
        <a:prstGeom prst="borderCallout2">
          <a:avLst>
            <a:gd name="adj1" fmla="val 21382"/>
            <a:gd name="adj2" fmla="val -314"/>
            <a:gd name="adj3" fmla="val 18750"/>
            <a:gd name="adj4" fmla="val -16667"/>
            <a:gd name="adj5" fmla="val -46804"/>
            <a:gd name="adj6" fmla="val -5573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男子部のみの場合には「</a:t>
          </a:r>
          <a:r>
            <a:rPr kumimoji="1" lang="en-US" altLang="ja-JP" sz="1100">
              <a:solidFill>
                <a:schemeClr val="tx1"/>
              </a:solidFill>
            </a:rPr>
            <a:t>1</a:t>
          </a:r>
          <a:r>
            <a:rPr kumimoji="1" lang="ja-JP" altLang="en-US" sz="1100">
              <a:solidFill>
                <a:schemeClr val="tx1"/>
              </a:solidFill>
            </a:rPr>
            <a:t>」、女子部のみの場合には「</a:t>
          </a:r>
          <a:r>
            <a:rPr kumimoji="1" lang="en-US" altLang="ja-JP" sz="1100">
              <a:solidFill>
                <a:schemeClr val="tx1"/>
              </a:solidFill>
            </a:rPr>
            <a:t>2</a:t>
          </a:r>
          <a:r>
            <a:rPr kumimoji="1" lang="ja-JP" altLang="en-US" sz="1100">
              <a:solidFill>
                <a:schemeClr val="tx1"/>
              </a:solidFill>
            </a:rPr>
            <a:t>」、男女合同の場合には「</a:t>
          </a:r>
          <a:r>
            <a:rPr kumimoji="1" lang="en-US" altLang="ja-JP" sz="1100">
              <a:solidFill>
                <a:schemeClr val="tx1"/>
              </a:solidFill>
            </a:rPr>
            <a:t>3</a:t>
          </a:r>
          <a:r>
            <a:rPr kumimoji="1" lang="ja-JP" altLang="en-US" sz="1100">
              <a:solidFill>
                <a:schemeClr val="tx1"/>
              </a:solidFill>
            </a:rPr>
            <a:t>」を入力してください。なお、現在部活動がなくても、高体連の大会に参加する可能性のある場合には必ず記入してください。</a:t>
          </a:r>
        </a:p>
      </xdr:txBody>
    </xdr:sp>
    <xdr:clientData fPrintsWithSheet="0"/>
  </xdr:twoCellAnchor>
  <xdr:twoCellAnchor>
    <xdr:from>
      <xdr:col>0</xdr:col>
      <xdr:colOff>508000</xdr:colOff>
      <xdr:row>18</xdr:row>
      <xdr:rowOff>44450</xdr:rowOff>
    </xdr:from>
    <xdr:to>
      <xdr:col>4</xdr:col>
      <xdr:colOff>908050</xdr:colOff>
      <xdr:row>25</xdr:row>
      <xdr:rowOff>165100</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508000" y="8362950"/>
          <a:ext cx="4616450" cy="2698750"/>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a:t>
          </a:r>
          <a:r>
            <a:rPr kumimoji="1" lang="ja-JP" altLang="en-US" sz="1100">
              <a:solidFill>
                <a:schemeClr val="tx1"/>
              </a:solidFill>
            </a:rPr>
            <a:t>記入上の留意点</a:t>
          </a:r>
          <a:r>
            <a:rPr kumimoji="1" lang="en-US" altLang="ja-JP" sz="1100">
              <a:solidFill>
                <a:schemeClr val="tx1"/>
              </a:solidFill>
            </a:rPr>
            <a:t>】</a:t>
          </a:r>
        </a:p>
        <a:p>
          <a:pPr algn="l"/>
          <a:r>
            <a:rPr kumimoji="1" lang="ja-JP" altLang="en-US" sz="1100">
              <a:solidFill>
                <a:schemeClr val="tx1"/>
              </a:solidFill>
            </a:rPr>
            <a:t>各セルの体裁は変更しないでください。</a:t>
          </a:r>
          <a:endParaRPr kumimoji="1" lang="en-US" altLang="ja-JP" sz="1100">
            <a:solidFill>
              <a:schemeClr val="tx1"/>
            </a:solidFill>
          </a:endParaRPr>
        </a:p>
        <a:p>
          <a:pPr algn="l"/>
          <a:r>
            <a:rPr kumimoji="1" lang="ja-JP" altLang="en-US" sz="1100">
              <a:solidFill>
                <a:schemeClr val="tx1"/>
              </a:solidFill>
            </a:rPr>
            <a:t>学校の「住所」及び「電話番号」は学校番号に対応していますので、内容に誤りがないか、確認をしてください。誤りがある場合には、二重線で訂正の上、修正をし提出してください。（電話番号も同じ）</a:t>
          </a:r>
          <a:endParaRPr kumimoji="1" lang="en-US" altLang="ja-JP" sz="1100">
            <a:solidFill>
              <a:schemeClr val="tx1"/>
            </a:solidFill>
          </a:endParaRPr>
        </a:p>
        <a:p>
          <a:pPr algn="l"/>
          <a:r>
            <a:rPr kumimoji="1" lang="ja-JP" altLang="en-US" sz="1100">
              <a:solidFill>
                <a:schemeClr val="tx1"/>
              </a:solidFill>
            </a:rPr>
            <a:t>「学校長名」の記載、及び公印の押印漏れに留意ください。</a:t>
          </a:r>
          <a:br>
            <a:rPr kumimoji="1" lang="en-US" altLang="ja-JP" sz="1100">
              <a:solidFill>
                <a:schemeClr val="tx1"/>
              </a:solidFill>
            </a:rPr>
          </a:br>
          <a:r>
            <a:rPr kumimoji="1" lang="en-US" altLang="ja-JP" sz="1100">
              <a:solidFill>
                <a:schemeClr val="tx1"/>
              </a:solidFill>
            </a:rPr>
            <a:t>【</a:t>
          </a:r>
          <a:r>
            <a:rPr kumimoji="1" lang="ja-JP" altLang="en-US" sz="1100">
              <a:solidFill>
                <a:schemeClr val="tx1"/>
              </a:solidFill>
            </a:rPr>
            <a:t>ファイル名</a:t>
          </a:r>
          <a:r>
            <a:rPr kumimoji="1" lang="en-US" altLang="ja-JP" sz="1100">
              <a:solidFill>
                <a:schemeClr val="tx1"/>
              </a:solidFill>
            </a:rPr>
            <a:t>】</a:t>
          </a:r>
          <a:r>
            <a:rPr kumimoji="1" lang="ja-JP" altLang="en-US" sz="1100">
              <a:solidFill>
                <a:schemeClr val="tx1"/>
              </a:solidFill>
            </a:rPr>
            <a:t>半角学校番号</a:t>
          </a:r>
          <a:r>
            <a:rPr kumimoji="1" lang="en-US" altLang="ja-JP" sz="1100">
              <a:solidFill>
                <a:schemeClr val="tx1"/>
              </a:solidFill>
            </a:rPr>
            <a:t>_</a:t>
          </a:r>
          <a:r>
            <a:rPr kumimoji="1" lang="ja-JP" altLang="en-US" sz="1100">
              <a:solidFill>
                <a:schemeClr val="tx1"/>
              </a:solidFill>
            </a:rPr>
            <a:t>略称</a:t>
          </a:r>
          <a:r>
            <a:rPr kumimoji="1" lang="en-US" altLang="ja-JP" sz="1100">
              <a:solidFill>
                <a:schemeClr val="tx1"/>
              </a:solidFill>
            </a:rPr>
            <a:t>.xlsx</a:t>
          </a:r>
          <a:r>
            <a:rPr kumimoji="1" lang="ja-JP" altLang="en-US" sz="1100">
              <a:solidFill>
                <a:schemeClr val="tx1"/>
              </a:solidFill>
            </a:rPr>
            <a:t>　→　例：</a:t>
          </a:r>
          <a:r>
            <a:rPr kumimoji="1" lang="en-US" altLang="ja-JP" sz="1100">
              <a:solidFill>
                <a:schemeClr val="tx1"/>
              </a:solidFill>
            </a:rPr>
            <a:t>101_</a:t>
          </a:r>
          <a:r>
            <a:rPr kumimoji="1" lang="ja-JP" altLang="en-US" sz="1100">
              <a:solidFill>
                <a:schemeClr val="tx1"/>
              </a:solidFill>
            </a:rPr>
            <a:t>大教天王寺</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提出先</a:t>
          </a:r>
          <a:r>
            <a:rPr kumimoji="1" lang="en-US" altLang="ja-JP" sz="1100">
              <a:solidFill>
                <a:schemeClr val="tx1"/>
              </a:solidFill>
            </a:rPr>
            <a:t>】</a:t>
          </a:r>
        </a:p>
        <a:p>
          <a:pPr algn="l"/>
          <a:r>
            <a:rPr kumimoji="1" lang="ja-JP" altLang="en-US" sz="1100">
              <a:solidFill>
                <a:schemeClr val="tx1"/>
              </a:solidFill>
            </a:rPr>
            <a:t>メール：</a:t>
          </a:r>
          <a:r>
            <a:rPr kumimoji="1" lang="en-US" altLang="ja-JP" sz="1100">
              <a:solidFill>
                <a:schemeClr val="tx1"/>
              </a:solidFill>
            </a:rPr>
            <a:t>softball.uketsuke@gmail.com</a:t>
          </a:r>
        </a:p>
        <a:p>
          <a:pPr algn="l"/>
          <a:r>
            <a:rPr kumimoji="1" lang="en-US" altLang="ja-JP" sz="1100">
              <a:solidFill>
                <a:schemeClr val="tx1"/>
              </a:solidFill>
            </a:rPr>
            <a:t>【</a:t>
          </a:r>
          <a:r>
            <a:rPr kumimoji="1" lang="ja-JP" altLang="en-US" sz="1100">
              <a:solidFill>
                <a:schemeClr val="tx1"/>
              </a:solidFill>
            </a:rPr>
            <a:t>提出締切</a:t>
          </a:r>
          <a:r>
            <a:rPr kumimoji="1" lang="en-US" altLang="ja-JP" sz="1100">
              <a:solidFill>
                <a:schemeClr val="tx1"/>
              </a:solidFill>
            </a:rPr>
            <a:t>】</a:t>
          </a:r>
        </a:p>
        <a:p>
          <a:pPr algn="l"/>
          <a:r>
            <a:rPr kumimoji="1" lang="ja-JP" altLang="en-US" sz="1100">
              <a:solidFill>
                <a:schemeClr val="tx1"/>
              </a:solidFill>
            </a:rPr>
            <a:t>５月８日（木）</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1</xdr:col>
      <xdr:colOff>561975</xdr:colOff>
      <xdr:row>15</xdr:row>
      <xdr:rowOff>342900</xdr:rowOff>
    </xdr:from>
    <xdr:to>
      <xdr:col>3</xdr:col>
      <xdr:colOff>466725</xdr:colOff>
      <xdr:row>17</xdr:row>
      <xdr:rowOff>254000</xdr:rowOff>
    </xdr:to>
    <xdr:sp macro="" textlink="">
      <xdr:nvSpPr>
        <xdr:cNvPr id="14" name="線吹き出し 2 (枠付き) 13">
          <a:extLst>
            <a:ext uri="{FF2B5EF4-FFF2-40B4-BE49-F238E27FC236}">
              <a16:creationId xmlns:a16="http://schemas.microsoft.com/office/drawing/2014/main" id="{00000000-0008-0000-0000-00000E000000}"/>
            </a:ext>
          </a:extLst>
        </xdr:cNvPr>
        <xdr:cNvSpPr/>
      </xdr:nvSpPr>
      <xdr:spPr>
        <a:xfrm>
          <a:off x="1616075" y="7556500"/>
          <a:ext cx="2012950" cy="647700"/>
        </a:xfrm>
        <a:prstGeom prst="borderCallout2">
          <a:avLst>
            <a:gd name="adj1" fmla="val 21382"/>
            <a:gd name="adj2" fmla="val -314"/>
            <a:gd name="adj3" fmla="val 18750"/>
            <a:gd name="adj4" fmla="val -16667"/>
            <a:gd name="adj5" fmla="val -167712"/>
            <a:gd name="adj6" fmla="val -43837"/>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学校番号は学校名シートを参照ください。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F16"/>
  <sheetViews>
    <sheetView view="pageBreakPreview" zoomScale="60" zoomScaleNormal="100" workbookViewId="0">
      <selection activeCell="J4" sqref="J4"/>
    </sheetView>
  </sheetViews>
  <sheetFormatPr defaultColWidth="17" defaultRowHeight="29.25" customHeight="1" x14ac:dyDescent="0.4"/>
  <cols>
    <col min="1" max="6" width="13.875" customWidth="1"/>
  </cols>
  <sheetData>
    <row r="1" spans="1:6" ht="29.25" customHeight="1" x14ac:dyDescent="0.4">
      <c r="A1" t="s">
        <v>188</v>
      </c>
    </row>
    <row r="2" spans="1:6" ht="88.5" customHeight="1" x14ac:dyDescent="0.4">
      <c r="A2" s="23" t="s">
        <v>671</v>
      </c>
      <c r="B2" s="23"/>
      <c r="C2" s="23"/>
      <c r="D2" s="23"/>
      <c r="E2" s="23"/>
      <c r="F2" s="23"/>
    </row>
    <row r="3" spans="1:6" ht="27" customHeight="1" x14ac:dyDescent="0.4">
      <c r="A3" s="3"/>
      <c r="C3" s="1" t="s">
        <v>182</v>
      </c>
      <c r="D3" s="22" t="s">
        <v>183</v>
      </c>
      <c r="E3" s="22"/>
      <c r="F3" s="22"/>
    </row>
    <row r="4" spans="1:6" ht="27" customHeight="1" x14ac:dyDescent="0.4">
      <c r="A4" s="3"/>
      <c r="C4" s="2" t="s">
        <v>184</v>
      </c>
      <c r="D4" s="24" t="str">
        <f>IF(A14="","",VLOOKUP(A14,登録学校名,4))</f>
        <v/>
      </c>
      <c r="E4" s="24"/>
      <c r="F4" s="24"/>
    </row>
    <row r="5" spans="1:6" ht="29.25" customHeight="1" x14ac:dyDescent="0.4">
      <c r="C5" s="2" t="s">
        <v>177</v>
      </c>
      <c r="D5" s="29" t="str">
        <f>IF(A14="","",VLOOKUP(A14,登録学校名,3))</f>
        <v/>
      </c>
      <c r="E5" s="29"/>
      <c r="F5" s="29"/>
    </row>
    <row r="6" spans="1:6" ht="29.25" customHeight="1" x14ac:dyDescent="0.4">
      <c r="C6" s="2" t="s">
        <v>178</v>
      </c>
      <c r="D6" s="30"/>
      <c r="E6" s="30"/>
      <c r="F6" s="30"/>
    </row>
    <row r="7" spans="1:6" ht="29.25" customHeight="1" x14ac:dyDescent="0.4">
      <c r="C7" s="2" t="s">
        <v>185</v>
      </c>
      <c r="D7" s="25" t="str">
        <f>IF(A14="","",VLOOKUP(A14,登録学校名,5))</f>
        <v/>
      </c>
      <c r="E7" s="26"/>
      <c r="F7" s="27"/>
    </row>
    <row r="8" spans="1:6" ht="29.25" customHeight="1" x14ac:dyDescent="0.4">
      <c r="C8" s="2" t="s">
        <v>179</v>
      </c>
      <c r="D8" s="2" t="s">
        <v>194</v>
      </c>
      <c r="E8" s="21">
        <v>112</v>
      </c>
      <c r="F8" s="2" t="str">
        <f>IF(E8="","",VLOOKUP(E8,専門部名,2))</f>
        <v>ソフトボール</v>
      </c>
    </row>
    <row r="9" spans="1:6" ht="29.25" customHeight="1" x14ac:dyDescent="0.4">
      <c r="C9" s="2" t="s">
        <v>192</v>
      </c>
      <c r="D9" s="17" t="s">
        <v>193</v>
      </c>
      <c r="E9" s="21"/>
      <c r="F9" s="11" t="str">
        <f>IF(E9="","",(IF(E9=1,"男",IF(E9=2,"女","男女"))))</f>
        <v/>
      </c>
    </row>
    <row r="10" spans="1:6" ht="29.25" customHeight="1" x14ac:dyDescent="0.4">
      <c r="C10" s="2" t="s">
        <v>180</v>
      </c>
      <c r="D10" s="29"/>
      <c r="E10" s="29"/>
      <c r="F10" s="29"/>
    </row>
    <row r="11" spans="1:6" ht="48.75" customHeight="1" x14ac:dyDescent="0.4">
      <c r="A11" s="28" t="s">
        <v>186</v>
      </c>
      <c r="B11" s="28"/>
      <c r="C11" s="28"/>
      <c r="D11" s="28"/>
      <c r="E11" s="28"/>
      <c r="F11" s="28"/>
    </row>
    <row r="12" spans="1:6" ht="47.25" customHeight="1" thickBot="1" x14ac:dyDescent="0.45">
      <c r="A12" s="7"/>
      <c r="B12" s="7"/>
      <c r="C12" s="8" t="s">
        <v>187</v>
      </c>
      <c r="D12" s="7"/>
      <c r="E12" s="7"/>
      <c r="F12" s="7"/>
    </row>
    <row r="13" spans="1:6" ht="29.25" customHeight="1" thickBot="1" x14ac:dyDescent="0.45">
      <c r="A13" s="13" t="s">
        <v>670</v>
      </c>
      <c r="B13" s="4" t="s">
        <v>195</v>
      </c>
      <c r="C13" s="5" t="s">
        <v>196</v>
      </c>
      <c r="D13" s="5" t="s">
        <v>197</v>
      </c>
      <c r="E13" s="12" t="s">
        <v>198</v>
      </c>
      <c r="F13" s="6" t="s">
        <v>181</v>
      </c>
    </row>
    <row r="14" spans="1:6" ht="70.5" customHeight="1" thickTop="1" thickBot="1" x14ac:dyDescent="0.45">
      <c r="A14" s="20"/>
      <c r="B14" s="9" t="str">
        <f>IF(A14="","",VLOOKUP(A14,登録学校名,2))</f>
        <v/>
      </c>
      <c r="C14" s="18"/>
      <c r="D14" s="19"/>
      <c r="E14" s="15">
        <f>SUM(C14:D14)</f>
        <v>0</v>
      </c>
      <c r="F14" s="16">
        <f>E14*400</f>
        <v>0</v>
      </c>
    </row>
    <row r="15" spans="1:6" ht="29.25" customHeight="1" x14ac:dyDescent="0.4">
      <c r="A15" s="10" t="s">
        <v>189</v>
      </c>
      <c r="B15" t="s">
        <v>190</v>
      </c>
    </row>
    <row r="16" spans="1:6" ht="29.25" customHeight="1" x14ac:dyDescent="0.4">
      <c r="B16" t="s">
        <v>191</v>
      </c>
    </row>
  </sheetData>
  <mergeCells count="8">
    <mergeCell ref="D3:F3"/>
    <mergeCell ref="A2:F2"/>
    <mergeCell ref="D4:F4"/>
    <mergeCell ref="D7:F7"/>
    <mergeCell ref="A11:F11"/>
    <mergeCell ref="D5:F5"/>
    <mergeCell ref="D6:F6"/>
    <mergeCell ref="D10:F10"/>
  </mergeCells>
  <phoneticPr fontId="2"/>
  <pageMargins left="0.70866141732283472" right="0.70866141732283472" top="0.35433070866141736" bottom="0.35433070866141736" header="0.31496062992125984" footer="0.31496062992125984"/>
  <pageSetup paperSize="9" scale="61"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dimension ref="B2:F320"/>
  <sheetViews>
    <sheetView tabSelected="1" topLeftCell="A280" workbookViewId="0">
      <selection activeCell="D279" sqref="D279"/>
    </sheetView>
  </sheetViews>
  <sheetFormatPr defaultColWidth="8.875" defaultRowHeight="18.75" x14ac:dyDescent="0.4"/>
  <cols>
    <col min="2" max="2" width="5.5" bestFit="1" customWidth="1"/>
    <col min="3" max="3" width="14.375" bestFit="1" customWidth="1"/>
    <col min="4" max="4" width="43.875" bestFit="1" customWidth="1"/>
  </cols>
  <sheetData>
    <row r="2" spans="2:6" x14ac:dyDescent="0.4">
      <c r="E2" t="s">
        <v>629</v>
      </c>
      <c r="F2" t="s">
        <v>630</v>
      </c>
    </row>
    <row r="3" spans="2:6" x14ac:dyDescent="0.4">
      <c r="B3">
        <v>101</v>
      </c>
      <c r="C3" t="s">
        <v>199</v>
      </c>
      <c r="D3" t="s">
        <v>631</v>
      </c>
      <c r="E3" t="s">
        <v>668</v>
      </c>
      <c r="F3" s="14" t="s">
        <v>669</v>
      </c>
    </row>
    <row r="4" spans="2:6" x14ac:dyDescent="0.4">
      <c r="B4">
        <v>102</v>
      </c>
      <c r="C4" t="s">
        <v>200</v>
      </c>
      <c r="D4" t="s">
        <v>632</v>
      </c>
    </row>
    <row r="5" spans="2:6" x14ac:dyDescent="0.4">
      <c r="B5">
        <v>103</v>
      </c>
      <c r="C5" t="s">
        <v>201</v>
      </c>
      <c r="D5" t="s">
        <v>633</v>
      </c>
    </row>
    <row r="6" spans="2:6" x14ac:dyDescent="0.4">
      <c r="B6">
        <v>201</v>
      </c>
      <c r="C6" t="s">
        <v>0</v>
      </c>
      <c r="D6" t="s">
        <v>202</v>
      </c>
    </row>
    <row r="7" spans="2:6" x14ac:dyDescent="0.4">
      <c r="B7">
        <v>202</v>
      </c>
      <c r="C7" t="s">
        <v>1</v>
      </c>
      <c r="D7" t="s">
        <v>203</v>
      </c>
    </row>
    <row r="8" spans="2:6" x14ac:dyDescent="0.4">
      <c r="B8">
        <v>204</v>
      </c>
      <c r="C8" t="s">
        <v>2</v>
      </c>
      <c r="D8" t="s">
        <v>204</v>
      </c>
    </row>
    <row r="9" spans="2:6" x14ac:dyDescent="0.4">
      <c r="B9">
        <v>205</v>
      </c>
      <c r="C9" t="s">
        <v>3</v>
      </c>
      <c r="D9" t="s">
        <v>205</v>
      </c>
    </row>
    <row r="10" spans="2:6" x14ac:dyDescent="0.4">
      <c r="B10">
        <v>207</v>
      </c>
      <c r="C10" t="s">
        <v>4</v>
      </c>
      <c r="D10" t="s">
        <v>206</v>
      </c>
    </row>
    <row r="11" spans="2:6" x14ac:dyDescent="0.4">
      <c r="B11">
        <v>208</v>
      </c>
      <c r="C11" t="s">
        <v>5</v>
      </c>
      <c r="D11" t="s">
        <v>207</v>
      </c>
    </row>
    <row r="12" spans="2:6" x14ac:dyDescent="0.4">
      <c r="B12">
        <v>209</v>
      </c>
      <c r="C12" t="s">
        <v>208</v>
      </c>
      <c r="D12" t="s">
        <v>209</v>
      </c>
    </row>
    <row r="13" spans="2:6" x14ac:dyDescent="0.4">
      <c r="B13">
        <v>210</v>
      </c>
      <c r="C13" t="s">
        <v>6</v>
      </c>
      <c r="D13" t="s">
        <v>210</v>
      </c>
    </row>
    <row r="14" spans="2:6" x14ac:dyDescent="0.4">
      <c r="B14">
        <v>211</v>
      </c>
      <c r="C14" t="s">
        <v>7</v>
      </c>
      <c r="D14" t="s">
        <v>211</v>
      </c>
    </row>
    <row r="15" spans="2:6" x14ac:dyDescent="0.4">
      <c r="B15">
        <v>213</v>
      </c>
      <c r="C15" t="s">
        <v>212</v>
      </c>
      <c r="D15" t="s">
        <v>213</v>
      </c>
    </row>
    <row r="16" spans="2:6" x14ac:dyDescent="0.4">
      <c r="B16">
        <v>214</v>
      </c>
      <c r="C16" t="s">
        <v>8</v>
      </c>
      <c r="D16" t="s">
        <v>214</v>
      </c>
    </row>
    <row r="17" spans="2:4" x14ac:dyDescent="0.4">
      <c r="B17">
        <v>215</v>
      </c>
      <c r="C17" t="s">
        <v>215</v>
      </c>
      <c r="D17" t="s">
        <v>216</v>
      </c>
    </row>
    <row r="18" spans="2:4" x14ac:dyDescent="0.4">
      <c r="B18">
        <v>217</v>
      </c>
      <c r="C18" t="s">
        <v>217</v>
      </c>
      <c r="D18" t="s">
        <v>218</v>
      </c>
    </row>
    <row r="19" spans="2:4" x14ac:dyDescent="0.4">
      <c r="B19">
        <v>218</v>
      </c>
      <c r="C19" t="s">
        <v>9</v>
      </c>
      <c r="D19" t="s">
        <v>219</v>
      </c>
    </row>
    <row r="20" spans="2:4" x14ac:dyDescent="0.4">
      <c r="B20">
        <v>219</v>
      </c>
      <c r="C20" t="s">
        <v>10</v>
      </c>
      <c r="D20" t="s">
        <v>220</v>
      </c>
    </row>
    <row r="21" spans="2:4" x14ac:dyDescent="0.4">
      <c r="B21">
        <v>220</v>
      </c>
      <c r="C21" t="s">
        <v>11</v>
      </c>
      <c r="D21" t="s">
        <v>221</v>
      </c>
    </row>
    <row r="22" spans="2:4" x14ac:dyDescent="0.4">
      <c r="B22">
        <v>221</v>
      </c>
      <c r="C22" t="s">
        <v>222</v>
      </c>
      <c r="D22" t="s">
        <v>223</v>
      </c>
    </row>
    <row r="23" spans="2:4" x14ac:dyDescent="0.4">
      <c r="B23">
        <v>222</v>
      </c>
      <c r="C23" t="s">
        <v>12</v>
      </c>
      <c r="D23" t="s">
        <v>224</v>
      </c>
    </row>
    <row r="24" spans="2:4" x14ac:dyDescent="0.4">
      <c r="B24">
        <v>223</v>
      </c>
      <c r="C24" t="s">
        <v>13</v>
      </c>
      <c r="D24" t="s">
        <v>225</v>
      </c>
    </row>
    <row r="25" spans="2:4" x14ac:dyDescent="0.4">
      <c r="B25">
        <v>224</v>
      </c>
      <c r="C25" t="s">
        <v>14</v>
      </c>
      <c r="D25" t="s">
        <v>226</v>
      </c>
    </row>
    <row r="26" spans="2:4" x14ac:dyDescent="0.4">
      <c r="B26">
        <v>225</v>
      </c>
      <c r="C26" t="s">
        <v>15</v>
      </c>
      <c r="D26" t="s">
        <v>227</v>
      </c>
    </row>
    <row r="27" spans="2:4" x14ac:dyDescent="0.4">
      <c r="B27">
        <v>226</v>
      </c>
      <c r="C27" t="s">
        <v>16</v>
      </c>
      <c r="D27" t="s">
        <v>228</v>
      </c>
    </row>
    <row r="28" spans="2:4" x14ac:dyDescent="0.4">
      <c r="B28">
        <v>227</v>
      </c>
      <c r="C28" t="s">
        <v>17</v>
      </c>
      <c r="D28" t="s">
        <v>229</v>
      </c>
    </row>
    <row r="29" spans="2:4" x14ac:dyDescent="0.4">
      <c r="B29">
        <v>228</v>
      </c>
      <c r="C29" t="s">
        <v>18</v>
      </c>
      <c r="D29" t="s">
        <v>230</v>
      </c>
    </row>
    <row r="30" spans="2:4" x14ac:dyDescent="0.4">
      <c r="B30">
        <v>229</v>
      </c>
      <c r="C30" t="s">
        <v>19</v>
      </c>
      <c r="D30" t="s">
        <v>231</v>
      </c>
    </row>
    <row r="31" spans="2:4" x14ac:dyDescent="0.4">
      <c r="B31">
        <v>231</v>
      </c>
      <c r="C31" t="s">
        <v>20</v>
      </c>
      <c r="D31" t="s">
        <v>232</v>
      </c>
    </row>
    <row r="32" spans="2:4" x14ac:dyDescent="0.4">
      <c r="B32">
        <v>232</v>
      </c>
      <c r="C32" t="s">
        <v>21</v>
      </c>
      <c r="D32" t="s">
        <v>233</v>
      </c>
    </row>
    <row r="33" spans="2:4" x14ac:dyDescent="0.4">
      <c r="B33">
        <v>233</v>
      </c>
      <c r="C33" t="s">
        <v>22</v>
      </c>
      <c r="D33" t="s">
        <v>234</v>
      </c>
    </row>
    <row r="34" spans="2:4" x14ac:dyDescent="0.4">
      <c r="B34">
        <v>234</v>
      </c>
      <c r="C34" t="s">
        <v>23</v>
      </c>
      <c r="D34" t="s">
        <v>235</v>
      </c>
    </row>
    <row r="35" spans="2:4" x14ac:dyDescent="0.4">
      <c r="B35">
        <v>235</v>
      </c>
      <c r="C35" t="s">
        <v>24</v>
      </c>
      <c r="D35" t="s">
        <v>236</v>
      </c>
    </row>
    <row r="36" spans="2:4" x14ac:dyDescent="0.4">
      <c r="B36">
        <v>237</v>
      </c>
      <c r="C36" t="s">
        <v>25</v>
      </c>
      <c r="D36" t="s">
        <v>237</v>
      </c>
    </row>
    <row r="37" spans="2:4" x14ac:dyDescent="0.4">
      <c r="B37">
        <v>238</v>
      </c>
      <c r="C37" t="s">
        <v>26</v>
      </c>
      <c r="D37" t="s">
        <v>238</v>
      </c>
    </row>
    <row r="38" spans="2:4" x14ac:dyDescent="0.4">
      <c r="B38">
        <v>239</v>
      </c>
      <c r="C38" t="s">
        <v>27</v>
      </c>
      <c r="D38" t="s">
        <v>239</v>
      </c>
    </row>
    <row r="39" spans="2:4" x14ac:dyDescent="0.4">
      <c r="B39">
        <v>240</v>
      </c>
      <c r="C39" t="s">
        <v>28</v>
      </c>
      <c r="D39" t="s">
        <v>240</v>
      </c>
    </row>
    <row r="40" spans="2:4" x14ac:dyDescent="0.4">
      <c r="B40">
        <v>241</v>
      </c>
      <c r="C40" t="s">
        <v>29</v>
      </c>
      <c r="D40" t="s">
        <v>241</v>
      </c>
    </row>
    <row r="41" spans="2:4" x14ac:dyDescent="0.4">
      <c r="B41">
        <v>242</v>
      </c>
      <c r="C41" t="s">
        <v>30</v>
      </c>
      <c r="D41" t="s">
        <v>242</v>
      </c>
    </row>
    <row r="42" spans="2:4" x14ac:dyDescent="0.4">
      <c r="B42">
        <v>243</v>
      </c>
      <c r="C42" t="s">
        <v>243</v>
      </c>
      <c r="D42" t="s">
        <v>244</v>
      </c>
    </row>
    <row r="43" spans="2:4" x14ac:dyDescent="0.4">
      <c r="B43">
        <v>244</v>
      </c>
      <c r="C43" t="s">
        <v>31</v>
      </c>
      <c r="D43" t="s">
        <v>245</v>
      </c>
    </row>
    <row r="44" spans="2:4" x14ac:dyDescent="0.4">
      <c r="B44">
        <v>245</v>
      </c>
      <c r="C44" t="s">
        <v>32</v>
      </c>
      <c r="D44" t="s">
        <v>246</v>
      </c>
    </row>
    <row r="45" spans="2:4" x14ac:dyDescent="0.4">
      <c r="B45">
        <v>246</v>
      </c>
      <c r="C45" t="s">
        <v>247</v>
      </c>
      <c r="D45" t="s">
        <v>248</v>
      </c>
    </row>
    <row r="46" spans="2:4" x14ac:dyDescent="0.4">
      <c r="B46">
        <v>247</v>
      </c>
      <c r="C46" t="s">
        <v>249</v>
      </c>
      <c r="D46" t="s">
        <v>250</v>
      </c>
    </row>
    <row r="47" spans="2:4" x14ac:dyDescent="0.4">
      <c r="B47">
        <v>250</v>
      </c>
      <c r="C47" t="s">
        <v>33</v>
      </c>
      <c r="D47" t="s">
        <v>251</v>
      </c>
    </row>
    <row r="48" spans="2:4" x14ac:dyDescent="0.4">
      <c r="B48">
        <v>251</v>
      </c>
      <c r="C48" t="s">
        <v>34</v>
      </c>
      <c r="D48" t="s">
        <v>252</v>
      </c>
    </row>
    <row r="49" spans="2:4" x14ac:dyDescent="0.4">
      <c r="B49">
        <v>252</v>
      </c>
      <c r="C49" t="s">
        <v>35</v>
      </c>
      <c r="D49" t="s">
        <v>253</v>
      </c>
    </row>
    <row r="50" spans="2:4" x14ac:dyDescent="0.4">
      <c r="B50">
        <v>253</v>
      </c>
      <c r="C50" t="s">
        <v>36</v>
      </c>
      <c r="D50" t="s">
        <v>254</v>
      </c>
    </row>
    <row r="51" spans="2:4" x14ac:dyDescent="0.4">
      <c r="B51">
        <v>255</v>
      </c>
      <c r="C51" t="s">
        <v>37</v>
      </c>
      <c r="D51" t="s">
        <v>255</v>
      </c>
    </row>
    <row r="52" spans="2:4" x14ac:dyDescent="0.4">
      <c r="B52">
        <v>256</v>
      </c>
      <c r="C52" t="s">
        <v>38</v>
      </c>
      <c r="D52" t="s">
        <v>256</v>
      </c>
    </row>
    <row r="53" spans="2:4" x14ac:dyDescent="0.4">
      <c r="B53">
        <v>257</v>
      </c>
      <c r="C53" t="s">
        <v>39</v>
      </c>
      <c r="D53" t="s">
        <v>257</v>
      </c>
    </row>
    <row r="54" spans="2:4" x14ac:dyDescent="0.4">
      <c r="B54">
        <v>259</v>
      </c>
      <c r="C54" t="s">
        <v>40</v>
      </c>
      <c r="D54" t="s">
        <v>258</v>
      </c>
    </row>
    <row r="55" spans="2:4" x14ac:dyDescent="0.4">
      <c r="B55">
        <v>260</v>
      </c>
      <c r="C55" t="s">
        <v>41</v>
      </c>
      <c r="D55" t="s">
        <v>259</v>
      </c>
    </row>
    <row r="56" spans="2:4" x14ac:dyDescent="0.4">
      <c r="B56">
        <v>262</v>
      </c>
      <c r="C56" t="s">
        <v>42</v>
      </c>
      <c r="D56" t="s">
        <v>260</v>
      </c>
    </row>
    <row r="57" spans="2:4" x14ac:dyDescent="0.4">
      <c r="B57">
        <v>263</v>
      </c>
      <c r="C57" t="s">
        <v>43</v>
      </c>
      <c r="D57" t="s">
        <v>261</v>
      </c>
    </row>
    <row r="58" spans="2:4" x14ac:dyDescent="0.4">
      <c r="B58">
        <v>264</v>
      </c>
      <c r="C58" t="s">
        <v>262</v>
      </c>
      <c r="D58" t="s">
        <v>263</v>
      </c>
    </row>
    <row r="59" spans="2:4" x14ac:dyDescent="0.4">
      <c r="B59">
        <v>265</v>
      </c>
      <c r="C59" t="s">
        <v>44</v>
      </c>
      <c r="D59" t="s">
        <v>264</v>
      </c>
    </row>
    <row r="60" spans="2:4" x14ac:dyDescent="0.4">
      <c r="B60">
        <v>266</v>
      </c>
      <c r="C60" t="s">
        <v>45</v>
      </c>
      <c r="D60" t="s">
        <v>265</v>
      </c>
    </row>
    <row r="61" spans="2:4" x14ac:dyDescent="0.4">
      <c r="B61">
        <v>267</v>
      </c>
      <c r="C61" t="s">
        <v>46</v>
      </c>
      <c r="D61" t="s">
        <v>266</v>
      </c>
    </row>
    <row r="62" spans="2:4" x14ac:dyDescent="0.4">
      <c r="B62">
        <v>268</v>
      </c>
      <c r="C62" t="s">
        <v>47</v>
      </c>
      <c r="D62" t="s">
        <v>267</v>
      </c>
    </row>
    <row r="63" spans="2:4" x14ac:dyDescent="0.4">
      <c r="B63">
        <v>269</v>
      </c>
      <c r="C63" t="s">
        <v>48</v>
      </c>
      <c r="D63" t="s">
        <v>268</v>
      </c>
    </row>
    <row r="64" spans="2:4" x14ac:dyDescent="0.4">
      <c r="B64">
        <v>270</v>
      </c>
      <c r="C64" t="s">
        <v>49</v>
      </c>
      <c r="D64" t="s">
        <v>269</v>
      </c>
    </row>
    <row r="65" spans="2:4" x14ac:dyDescent="0.4">
      <c r="B65">
        <v>271</v>
      </c>
      <c r="C65" t="s">
        <v>50</v>
      </c>
      <c r="D65" t="s">
        <v>270</v>
      </c>
    </row>
    <row r="66" spans="2:4" x14ac:dyDescent="0.4">
      <c r="B66">
        <v>272</v>
      </c>
      <c r="C66" t="s">
        <v>271</v>
      </c>
      <c r="D66" t="s">
        <v>272</v>
      </c>
    </row>
    <row r="67" spans="2:4" x14ac:dyDescent="0.4">
      <c r="B67">
        <v>273</v>
      </c>
      <c r="C67" t="s">
        <v>51</v>
      </c>
      <c r="D67" t="s">
        <v>273</v>
      </c>
    </row>
    <row r="68" spans="2:4" x14ac:dyDescent="0.4">
      <c r="B68">
        <v>274</v>
      </c>
      <c r="C68" t="s">
        <v>52</v>
      </c>
      <c r="D68" t="s">
        <v>274</v>
      </c>
    </row>
    <row r="69" spans="2:4" x14ac:dyDescent="0.4">
      <c r="B69">
        <v>277</v>
      </c>
      <c r="C69" t="s">
        <v>53</v>
      </c>
      <c r="D69" t="s">
        <v>275</v>
      </c>
    </row>
    <row r="70" spans="2:4" x14ac:dyDescent="0.4">
      <c r="B70">
        <v>278</v>
      </c>
      <c r="C70" t="s">
        <v>54</v>
      </c>
      <c r="D70" t="s">
        <v>276</v>
      </c>
    </row>
    <row r="71" spans="2:4" x14ac:dyDescent="0.4">
      <c r="B71">
        <v>279</v>
      </c>
      <c r="C71" t="s">
        <v>55</v>
      </c>
      <c r="D71" t="s">
        <v>277</v>
      </c>
    </row>
    <row r="72" spans="2:4" x14ac:dyDescent="0.4">
      <c r="B72">
        <v>282</v>
      </c>
      <c r="C72" t="s">
        <v>56</v>
      </c>
      <c r="D72" t="s">
        <v>278</v>
      </c>
    </row>
    <row r="73" spans="2:4" x14ac:dyDescent="0.4">
      <c r="B73">
        <v>283</v>
      </c>
      <c r="C73" t="s">
        <v>57</v>
      </c>
      <c r="D73" t="s">
        <v>279</v>
      </c>
    </row>
    <row r="74" spans="2:4" x14ac:dyDescent="0.4">
      <c r="B74">
        <v>284</v>
      </c>
      <c r="C74" t="s">
        <v>58</v>
      </c>
      <c r="D74" t="s">
        <v>280</v>
      </c>
    </row>
    <row r="75" spans="2:4" x14ac:dyDescent="0.4">
      <c r="B75">
        <v>285</v>
      </c>
      <c r="C75" t="s">
        <v>59</v>
      </c>
      <c r="D75" t="s">
        <v>281</v>
      </c>
    </row>
    <row r="76" spans="2:4" x14ac:dyDescent="0.4">
      <c r="B76">
        <v>286</v>
      </c>
      <c r="C76" t="s">
        <v>60</v>
      </c>
      <c r="D76" t="s">
        <v>282</v>
      </c>
    </row>
    <row r="77" spans="2:4" x14ac:dyDescent="0.4">
      <c r="B77">
        <v>287</v>
      </c>
      <c r="C77" t="s">
        <v>61</v>
      </c>
      <c r="D77" t="s">
        <v>283</v>
      </c>
    </row>
    <row r="78" spans="2:4" x14ac:dyDescent="0.4">
      <c r="B78">
        <v>288</v>
      </c>
      <c r="C78" t="s">
        <v>62</v>
      </c>
      <c r="D78" t="s">
        <v>284</v>
      </c>
    </row>
    <row r="79" spans="2:4" x14ac:dyDescent="0.4">
      <c r="B79">
        <v>290</v>
      </c>
      <c r="C79" t="s">
        <v>285</v>
      </c>
      <c r="D79" t="s">
        <v>286</v>
      </c>
    </row>
    <row r="80" spans="2:4" x14ac:dyDescent="0.4">
      <c r="B80">
        <v>291</v>
      </c>
      <c r="C80" t="s">
        <v>63</v>
      </c>
      <c r="D80" t="s">
        <v>287</v>
      </c>
    </row>
    <row r="81" spans="2:4" x14ac:dyDescent="0.4">
      <c r="B81">
        <v>292</v>
      </c>
      <c r="C81" t="s">
        <v>288</v>
      </c>
      <c r="D81" t="s">
        <v>289</v>
      </c>
    </row>
    <row r="82" spans="2:4" x14ac:dyDescent="0.4">
      <c r="B82">
        <v>293</v>
      </c>
      <c r="C82" t="s">
        <v>64</v>
      </c>
      <c r="D82" t="s">
        <v>290</v>
      </c>
    </row>
    <row r="83" spans="2:4" x14ac:dyDescent="0.4">
      <c r="B83">
        <v>294</v>
      </c>
      <c r="C83" t="s">
        <v>65</v>
      </c>
      <c r="D83" t="s">
        <v>291</v>
      </c>
    </row>
    <row r="84" spans="2:4" x14ac:dyDescent="0.4">
      <c r="B84">
        <v>295</v>
      </c>
      <c r="C84" t="s">
        <v>66</v>
      </c>
      <c r="D84" t="s">
        <v>292</v>
      </c>
    </row>
    <row r="85" spans="2:4" x14ac:dyDescent="0.4">
      <c r="B85">
        <v>296</v>
      </c>
      <c r="C85" t="s">
        <v>67</v>
      </c>
      <c r="D85" t="s">
        <v>293</v>
      </c>
    </row>
    <row r="86" spans="2:4" x14ac:dyDescent="0.4">
      <c r="B86">
        <v>297</v>
      </c>
      <c r="C86" t="s">
        <v>68</v>
      </c>
      <c r="D86" t="s">
        <v>294</v>
      </c>
    </row>
    <row r="87" spans="2:4" x14ac:dyDescent="0.4">
      <c r="B87">
        <v>298</v>
      </c>
      <c r="C87" t="s">
        <v>69</v>
      </c>
      <c r="D87" t="s">
        <v>295</v>
      </c>
    </row>
    <row r="88" spans="2:4" x14ac:dyDescent="0.4">
      <c r="B88">
        <v>299</v>
      </c>
      <c r="C88" t="s">
        <v>70</v>
      </c>
      <c r="D88" t="s">
        <v>296</v>
      </c>
    </row>
    <row r="89" spans="2:4" x14ac:dyDescent="0.4">
      <c r="B89">
        <v>300</v>
      </c>
      <c r="C89" t="s">
        <v>71</v>
      </c>
      <c r="D89" t="s">
        <v>297</v>
      </c>
    </row>
    <row r="90" spans="2:4" x14ac:dyDescent="0.4">
      <c r="B90">
        <v>301</v>
      </c>
      <c r="C90" t="s">
        <v>298</v>
      </c>
      <c r="D90" t="s">
        <v>299</v>
      </c>
    </row>
    <row r="91" spans="2:4" x14ac:dyDescent="0.4">
      <c r="B91">
        <v>303</v>
      </c>
      <c r="C91" t="s">
        <v>72</v>
      </c>
      <c r="D91" t="s">
        <v>300</v>
      </c>
    </row>
    <row r="92" spans="2:4" x14ac:dyDescent="0.4">
      <c r="B92">
        <v>304</v>
      </c>
      <c r="C92" t="s">
        <v>73</v>
      </c>
      <c r="D92" t="s">
        <v>301</v>
      </c>
    </row>
    <row r="93" spans="2:4" x14ac:dyDescent="0.4">
      <c r="B93">
        <v>305</v>
      </c>
      <c r="C93" t="s">
        <v>74</v>
      </c>
      <c r="D93" t="s">
        <v>302</v>
      </c>
    </row>
    <row r="94" spans="2:4" x14ac:dyDescent="0.4">
      <c r="B94">
        <v>306</v>
      </c>
      <c r="C94" t="s">
        <v>75</v>
      </c>
      <c r="D94" t="s">
        <v>303</v>
      </c>
    </row>
    <row r="95" spans="2:4" x14ac:dyDescent="0.4">
      <c r="B95">
        <v>307</v>
      </c>
      <c r="C95" t="s">
        <v>76</v>
      </c>
      <c r="D95" t="s">
        <v>304</v>
      </c>
    </row>
    <row r="96" spans="2:4" x14ac:dyDescent="0.4">
      <c r="B96">
        <v>308</v>
      </c>
      <c r="C96" t="s">
        <v>77</v>
      </c>
      <c r="D96" t="s">
        <v>305</v>
      </c>
    </row>
    <row r="97" spans="2:4" x14ac:dyDescent="0.4">
      <c r="B97">
        <v>309</v>
      </c>
      <c r="C97" t="s">
        <v>78</v>
      </c>
      <c r="D97" t="s">
        <v>306</v>
      </c>
    </row>
    <row r="98" spans="2:4" x14ac:dyDescent="0.4">
      <c r="B98">
        <v>310</v>
      </c>
      <c r="C98" t="s">
        <v>79</v>
      </c>
      <c r="D98" t="s">
        <v>307</v>
      </c>
    </row>
    <row r="99" spans="2:4" x14ac:dyDescent="0.4">
      <c r="B99">
        <v>311</v>
      </c>
      <c r="C99" t="s">
        <v>80</v>
      </c>
      <c r="D99" t="s">
        <v>308</v>
      </c>
    </row>
    <row r="100" spans="2:4" x14ac:dyDescent="0.4">
      <c r="B100">
        <v>312</v>
      </c>
      <c r="C100" t="s">
        <v>81</v>
      </c>
      <c r="D100" t="s">
        <v>309</v>
      </c>
    </row>
    <row r="101" spans="2:4" x14ac:dyDescent="0.4">
      <c r="B101">
        <v>313</v>
      </c>
      <c r="C101" t="s">
        <v>82</v>
      </c>
      <c r="D101" t="s">
        <v>310</v>
      </c>
    </row>
    <row r="102" spans="2:4" x14ac:dyDescent="0.4">
      <c r="B102">
        <v>314</v>
      </c>
      <c r="C102" t="s">
        <v>83</v>
      </c>
      <c r="D102" t="s">
        <v>311</v>
      </c>
    </row>
    <row r="103" spans="2:4" x14ac:dyDescent="0.4">
      <c r="B103">
        <v>315</v>
      </c>
      <c r="C103" t="s">
        <v>84</v>
      </c>
      <c r="D103" t="s">
        <v>312</v>
      </c>
    </row>
    <row r="104" spans="2:4" x14ac:dyDescent="0.4">
      <c r="B104">
        <v>316</v>
      </c>
      <c r="C104" t="s">
        <v>85</v>
      </c>
      <c r="D104" t="s">
        <v>313</v>
      </c>
    </row>
    <row r="105" spans="2:4" x14ac:dyDescent="0.4">
      <c r="B105">
        <v>318</v>
      </c>
      <c r="C105" t="s">
        <v>86</v>
      </c>
      <c r="D105" t="s">
        <v>314</v>
      </c>
    </row>
    <row r="106" spans="2:4" x14ac:dyDescent="0.4">
      <c r="B106">
        <v>319</v>
      </c>
      <c r="C106" t="s">
        <v>87</v>
      </c>
      <c r="D106" t="s">
        <v>315</v>
      </c>
    </row>
    <row r="107" spans="2:4" x14ac:dyDescent="0.4">
      <c r="B107">
        <v>320</v>
      </c>
      <c r="C107" t="s">
        <v>88</v>
      </c>
      <c r="D107" t="s">
        <v>316</v>
      </c>
    </row>
    <row r="108" spans="2:4" x14ac:dyDescent="0.4">
      <c r="B108">
        <v>321</v>
      </c>
      <c r="C108" t="s">
        <v>89</v>
      </c>
      <c r="D108" t="s">
        <v>317</v>
      </c>
    </row>
    <row r="109" spans="2:4" x14ac:dyDescent="0.4">
      <c r="B109">
        <v>323</v>
      </c>
      <c r="C109" t="s">
        <v>90</v>
      </c>
      <c r="D109" t="s">
        <v>318</v>
      </c>
    </row>
    <row r="110" spans="2:4" x14ac:dyDescent="0.4">
      <c r="B110">
        <v>324</v>
      </c>
      <c r="C110" t="s">
        <v>91</v>
      </c>
      <c r="D110" t="s">
        <v>319</v>
      </c>
    </row>
    <row r="111" spans="2:4" x14ac:dyDescent="0.4">
      <c r="B111">
        <v>325</v>
      </c>
      <c r="C111" t="s">
        <v>92</v>
      </c>
      <c r="D111" t="s">
        <v>320</v>
      </c>
    </row>
    <row r="112" spans="2:4" x14ac:dyDescent="0.4">
      <c r="B112">
        <v>326</v>
      </c>
      <c r="C112" t="s">
        <v>93</v>
      </c>
      <c r="D112" t="s">
        <v>321</v>
      </c>
    </row>
    <row r="113" spans="2:4" x14ac:dyDescent="0.4">
      <c r="B113">
        <v>327</v>
      </c>
      <c r="C113" t="s">
        <v>94</v>
      </c>
      <c r="D113" t="s">
        <v>322</v>
      </c>
    </row>
    <row r="114" spans="2:4" x14ac:dyDescent="0.4">
      <c r="B114">
        <v>328</v>
      </c>
      <c r="C114" t="s">
        <v>95</v>
      </c>
      <c r="D114" t="s">
        <v>323</v>
      </c>
    </row>
    <row r="115" spans="2:4" x14ac:dyDescent="0.4">
      <c r="B115">
        <v>329</v>
      </c>
      <c r="C115" t="s">
        <v>96</v>
      </c>
      <c r="D115" t="s">
        <v>324</v>
      </c>
    </row>
    <row r="116" spans="2:4" x14ac:dyDescent="0.4">
      <c r="B116">
        <v>330</v>
      </c>
      <c r="C116" t="s">
        <v>97</v>
      </c>
      <c r="D116" t="s">
        <v>325</v>
      </c>
    </row>
    <row r="117" spans="2:4" x14ac:dyDescent="0.4">
      <c r="B117">
        <v>331</v>
      </c>
      <c r="C117" t="s">
        <v>98</v>
      </c>
      <c r="D117" t="s">
        <v>326</v>
      </c>
    </row>
    <row r="118" spans="2:4" x14ac:dyDescent="0.4">
      <c r="B118">
        <v>332</v>
      </c>
      <c r="C118" t="s">
        <v>99</v>
      </c>
      <c r="D118" t="s">
        <v>327</v>
      </c>
    </row>
    <row r="119" spans="2:4" x14ac:dyDescent="0.4">
      <c r="B119">
        <v>333</v>
      </c>
      <c r="C119" t="s">
        <v>328</v>
      </c>
      <c r="D119" t="s">
        <v>329</v>
      </c>
    </row>
    <row r="120" spans="2:4" x14ac:dyDescent="0.4">
      <c r="B120">
        <v>335</v>
      </c>
      <c r="C120" t="s">
        <v>100</v>
      </c>
      <c r="D120" t="s">
        <v>330</v>
      </c>
    </row>
    <row r="121" spans="2:4" x14ac:dyDescent="0.4">
      <c r="B121">
        <v>336</v>
      </c>
      <c r="C121" t="s">
        <v>101</v>
      </c>
      <c r="D121" t="s">
        <v>331</v>
      </c>
    </row>
    <row r="122" spans="2:4" x14ac:dyDescent="0.4">
      <c r="B122">
        <v>337</v>
      </c>
      <c r="C122" t="s">
        <v>102</v>
      </c>
      <c r="D122" t="s">
        <v>332</v>
      </c>
    </row>
    <row r="123" spans="2:4" x14ac:dyDescent="0.4">
      <c r="B123">
        <v>338</v>
      </c>
      <c r="C123" t="s">
        <v>103</v>
      </c>
      <c r="D123" t="s">
        <v>333</v>
      </c>
    </row>
    <row r="124" spans="2:4" x14ac:dyDescent="0.4">
      <c r="B124">
        <v>339</v>
      </c>
      <c r="C124" t="s">
        <v>334</v>
      </c>
      <c r="D124" t="s">
        <v>335</v>
      </c>
    </row>
    <row r="125" spans="2:4" x14ac:dyDescent="0.4">
      <c r="B125">
        <v>340</v>
      </c>
      <c r="C125" t="s">
        <v>336</v>
      </c>
      <c r="D125" t="s">
        <v>337</v>
      </c>
    </row>
    <row r="126" spans="2:4" x14ac:dyDescent="0.4">
      <c r="B126">
        <v>341</v>
      </c>
      <c r="C126" t="s">
        <v>338</v>
      </c>
      <c r="D126" t="s">
        <v>339</v>
      </c>
    </row>
    <row r="127" spans="2:4" x14ac:dyDescent="0.4">
      <c r="B127">
        <v>342</v>
      </c>
      <c r="C127" t="s">
        <v>340</v>
      </c>
      <c r="D127" t="s">
        <v>341</v>
      </c>
    </row>
    <row r="128" spans="2:4" x14ac:dyDescent="0.4">
      <c r="B128">
        <v>343</v>
      </c>
      <c r="C128" t="s">
        <v>342</v>
      </c>
      <c r="D128" t="s">
        <v>343</v>
      </c>
    </row>
    <row r="129" spans="2:4" x14ac:dyDescent="0.4">
      <c r="B129">
        <v>344</v>
      </c>
      <c r="C129" t="s">
        <v>344</v>
      </c>
      <c r="D129" t="s">
        <v>345</v>
      </c>
    </row>
    <row r="130" spans="2:4" x14ac:dyDescent="0.4">
      <c r="B130">
        <v>345</v>
      </c>
      <c r="C130" t="s">
        <v>346</v>
      </c>
      <c r="D130" t="s">
        <v>347</v>
      </c>
    </row>
    <row r="131" spans="2:4" x14ac:dyDescent="0.4">
      <c r="B131">
        <v>346</v>
      </c>
      <c r="C131" t="s">
        <v>348</v>
      </c>
      <c r="D131" t="s">
        <v>349</v>
      </c>
    </row>
    <row r="132" spans="2:4" x14ac:dyDescent="0.4">
      <c r="B132">
        <v>347</v>
      </c>
      <c r="C132" t="s">
        <v>350</v>
      </c>
      <c r="D132" t="s">
        <v>351</v>
      </c>
    </row>
    <row r="133" spans="2:4" x14ac:dyDescent="0.4">
      <c r="B133">
        <v>348</v>
      </c>
      <c r="C133" t="s">
        <v>352</v>
      </c>
      <c r="D133" t="s">
        <v>353</v>
      </c>
    </row>
    <row r="134" spans="2:4" x14ac:dyDescent="0.4">
      <c r="B134">
        <v>349</v>
      </c>
      <c r="C134" t="s">
        <v>354</v>
      </c>
      <c r="D134" t="s">
        <v>355</v>
      </c>
    </row>
    <row r="135" spans="2:4" x14ac:dyDescent="0.4">
      <c r="B135">
        <v>350</v>
      </c>
      <c r="C135" t="s">
        <v>356</v>
      </c>
      <c r="D135" t="s">
        <v>357</v>
      </c>
    </row>
    <row r="136" spans="2:4" x14ac:dyDescent="0.4">
      <c r="B136">
        <v>351</v>
      </c>
      <c r="C136" t="s">
        <v>104</v>
      </c>
      <c r="D136" t="s">
        <v>358</v>
      </c>
    </row>
    <row r="137" spans="2:4" x14ac:dyDescent="0.4">
      <c r="B137">
        <v>353</v>
      </c>
      <c r="C137" t="s">
        <v>105</v>
      </c>
      <c r="D137" t="s">
        <v>359</v>
      </c>
    </row>
    <row r="138" spans="2:4" x14ac:dyDescent="0.4">
      <c r="B138">
        <v>354</v>
      </c>
      <c r="C138" t="s">
        <v>106</v>
      </c>
      <c r="D138" t="s">
        <v>360</v>
      </c>
    </row>
    <row r="139" spans="2:4" x14ac:dyDescent="0.4">
      <c r="B139">
        <v>355</v>
      </c>
      <c r="C139" t="s">
        <v>107</v>
      </c>
      <c r="D139" t="s">
        <v>361</v>
      </c>
    </row>
    <row r="140" spans="2:4" x14ac:dyDescent="0.4">
      <c r="B140">
        <v>356</v>
      </c>
      <c r="C140" t="s">
        <v>362</v>
      </c>
      <c r="D140" t="s">
        <v>363</v>
      </c>
    </row>
    <row r="141" spans="2:4" x14ac:dyDescent="0.4">
      <c r="B141">
        <v>401</v>
      </c>
      <c r="C141" t="s">
        <v>364</v>
      </c>
      <c r="D141" t="s">
        <v>365</v>
      </c>
    </row>
    <row r="142" spans="2:4" x14ac:dyDescent="0.4">
      <c r="B142">
        <v>402</v>
      </c>
      <c r="C142" t="s">
        <v>108</v>
      </c>
      <c r="D142" t="s">
        <v>672</v>
      </c>
    </row>
    <row r="143" spans="2:4" x14ac:dyDescent="0.4">
      <c r="B143">
        <v>403</v>
      </c>
      <c r="C143" t="s">
        <v>109</v>
      </c>
      <c r="D143" t="s">
        <v>673</v>
      </c>
    </row>
    <row r="144" spans="2:4" x14ac:dyDescent="0.4">
      <c r="B144">
        <v>404</v>
      </c>
      <c r="C144" t="s">
        <v>110</v>
      </c>
      <c r="D144" t="s">
        <v>674</v>
      </c>
    </row>
    <row r="145" spans="2:4" x14ac:dyDescent="0.4">
      <c r="B145">
        <v>405</v>
      </c>
      <c r="C145" t="s">
        <v>111</v>
      </c>
      <c r="D145" t="s">
        <v>675</v>
      </c>
    </row>
    <row r="146" spans="2:4" x14ac:dyDescent="0.4">
      <c r="B146">
        <v>406</v>
      </c>
      <c r="C146" t="s">
        <v>112</v>
      </c>
      <c r="D146" t="s">
        <v>676</v>
      </c>
    </row>
    <row r="147" spans="2:4" x14ac:dyDescent="0.4">
      <c r="B147">
        <v>407</v>
      </c>
      <c r="C147" t="s">
        <v>113</v>
      </c>
      <c r="D147" t="s">
        <v>677</v>
      </c>
    </row>
    <row r="148" spans="2:4" x14ac:dyDescent="0.4">
      <c r="B148">
        <v>409</v>
      </c>
      <c r="C148" t="s">
        <v>114</v>
      </c>
      <c r="D148" t="s">
        <v>678</v>
      </c>
    </row>
    <row r="149" spans="2:4" x14ac:dyDescent="0.4">
      <c r="B149">
        <v>411</v>
      </c>
      <c r="C149" t="s">
        <v>115</v>
      </c>
      <c r="D149" t="s">
        <v>679</v>
      </c>
    </row>
    <row r="150" spans="2:4" x14ac:dyDescent="0.4">
      <c r="B150">
        <v>412</v>
      </c>
      <c r="C150" t="s">
        <v>116</v>
      </c>
      <c r="D150" t="s">
        <v>680</v>
      </c>
    </row>
    <row r="151" spans="2:4" x14ac:dyDescent="0.4">
      <c r="B151">
        <v>413</v>
      </c>
      <c r="C151" t="s">
        <v>117</v>
      </c>
      <c r="D151" t="s">
        <v>681</v>
      </c>
    </row>
    <row r="152" spans="2:4" x14ac:dyDescent="0.4">
      <c r="B152">
        <v>414</v>
      </c>
      <c r="C152" t="s">
        <v>118</v>
      </c>
      <c r="D152" t="s">
        <v>682</v>
      </c>
    </row>
    <row r="153" spans="2:4" x14ac:dyDescent="0.4">
      <c r="B153">
        <v>415</v>
      </c>
      <c r="C153" t="s">
        <v>119</v>
      </c>
      <c r="D153" t="s">
        <v>683</v>
      </c>
    </row>
    <row r="154" spans="2:4" x14ac:dyDescent="0.4">
      <c r="B154">
        <v>417</v>
      </c>
      <c r="C154" t="s">
        <v>120</v>
      </c>
      <c r="D154" t="s">
        <v>684</v>
      </c>
    </row>
    <row r="155" spans="2:4" x14ac:dyDescent="0.4">
      <c r="B155">
        <v>418</v>
      </c>
      <c r="C155" t="s">
        <v>121</v>
      </c>
      <c r="D155" t="s">
        <v>685</v>
      </c>
    </row>
    <row r="156" spans="2:4" x14ac:dyDescent="0.4">
      <c r="B156">
        <v>419</v>
      </c>
      <c r="C156" t="s">
        <v>122</v>
      </c>
      <c r="D156" t="s">
        <v>686</v>
      </c>
    </row>
    <row r="157" spans="2:4" x14ac:dyDescent="0.4">
      <c r="B157">
        <v>420</v>
      </c>
      <c r="C157" t="s">
        <v>123</v>
      </c>
      <c r="D157" t="s">
        <v>687</v>
      </c>
    </row>
    <row r="158" spans="2:4" x14ac:dyDescent="0.4">
      <c r="B158">
        <v>501</v>
      </c>
      <c r="C158" t="s">
        <v>124</v>
      </c>
      <c r="D158" t="s">
        <v>366</v>
      </c>
    </row>
    <row r="159" spans="2:4" x14ac:dyDescent="0.4">
      <c r="B159">
        <v>504</v>
      </c>
      <c r="C159" t="s">
        <v>125</v>
      </c>
      <c r="D159" t="s">
        <v>367</v>
      </c>
    </row>
    <row r="160" spans="2:4" x14ac:dyDescent="0.4">
      <c r="B160">
        <v>505</v>
      </c>
      <c r="C160" t="s">
        <v>368</v>
      </c>
      <c r="D160" t="s">
        <v>369</v>
      </c>
    </row>
    <row r="161" spans="2:4" x14ac:dyDescent="0.4">
      <c r="B161">
        <v>601</v>
      </c>
      <c r="C161" t="s">
        <v>370</v>
      </c>
      <c r="D161" t="s">
        <v>371</v>
      </c>
    </row>
    <row r="162" spans="2:4" x14ac:dyDescent="0.4">
      <c r="B162">
        <v>602</v>
      </c>
      <c r="C162" t="s">
        <v>126</v>
      </c>
      <c r="D162" t="s">
        <v>372</v>
      </c>
    </row>
    <row r="163" spans="2:4" x14ac:dyDescent="0.4">
      <c r="B163">
        <v>603</v>
      </c>
      <c r="C163" t="s">
        <v>373</v>
      </c>
      <c r="D163" t="s">
        <v>374</v>
      </c>
    </row>
    <row r="164" spans="2:4" x14ac:dyDescent="0.4">
      <c r="B164">
        <v>604</v>
      </c>
      <c r="C164" t="s">
        <v>375</v>
      </c>
      <c r="D164" t="s">
        <v>376</v>
      </c>
    </row>
    <row r="165" spans="2:4" x14ac:dyDescent="0.4">
      <c r="B165">
        <v>605</v>
      </c>
      <c r="C165" t="s">
        <v>127</v>
      </c>
      <c r="D165" t="s">
        <v>377</v>
      </c>
    </row>
    <row r="166" spans="2:4" x14ac:dyDescent="0.4">
      <c r="B166">
        <v>606</v>
      </c>
      <c r="C166" t="s">
        <v>128</v>
      </c>
      <c r="D166" t="s">
        <v>378</v>
      </c>
    </row>
    <row r="167" spans="2:4" x14ac:dyDescent="0.4">
      <c r="B167">
        <v>607</v>
      </c>
      <c r="C167" t="s">
        <v>129</v>
      </c>
      <c r="D167" t="s">
        <v>379</v>
      </c>
    </row>
    <row r="168" spans="2:4" x14ac:dyDescent="0.4">
      <c r="B168">
        <v>608</v>
      </c>
      <c r="C168" t="s">
        <v>130</v>
      </c>
      <c r="D168" t="s">
        <v>380</v>
      </c>
    </row>
    <row r="169" spans="2:4" x14ac:dyDescent="0.4">
      <c r="B169">
        <v>609</v>
      </c>
      <c r="C169" t="s">
        <v>381</v>
      </c>
      <c r="D169" t="s">
        <v>382</v>
      </c>
    </row>
    <row r="170" spans="2:4" x14ac:dyDescent="0.4">
      <c r="B170">
        <v>610</v>
      </c>
      <c r="C170" t="s">
        <v>131</v>
      </c>
      <c r="D170" t="s">
        <v>383</v>
      </c>
    </row>
    <row r="171" spans="2:4" x14ac:dyDescent="0.4">
      <c r="B171">
        <v>611</v>
      </c>
      <c r="C171" t="s">
        <v>132</v>
      </c>
      <c r="D171" t="s">
        <v>384</v>
      </c>
    </row>
    <row r="172" spans="2:4" x14ac:dyDescent="0.4">
      <c r="B172">
        <v>612</v>
      </c>
      <c r="C172" t="s">
        <v>385</v>
      </c>
      <c r="D172" t="s">
        <v>386</v>
      </c>
    </row>
    <row r="173" spans="2:4" x14ac:dyDescent="0.4">
      <c r="B173">
        <v>613</v>
      </c>
      <c r="C173" t="s">
        <v>133</v>
      </c>
      <c r="D173" t="s">
        <v>387</v>
      </c>
    </row>
    <row r="174" spans="2:4" x14ac:dyDescent="0.4">
      <c r="B174">
        <v>614</v>
      </c>
      <c r="C174" t="s">
        <v>388</v>
      </c>
      <c r="D174" t="s">
        <v>389</v>
      </c>
    </row>
    <row r="175" spans="2:4" x14ac:dyDescent="0.4">
      <c r="B175">
        <v>615</v>
      </c>
      <c r="C175" t="s">
        <v>390</v>
      </c>
      <c r="D175" t="s">
        <v>391</v>
      </c>
    </row>
    <row r="176" spans="2:4" x14ac:dyDescent="0.4">
      <c r="B176">
        <v>616</v>
      </c>
      <c r="C176" t="s">
        <v>134</v>
      </c>
      <c r="D176" t="s">
        <v>392</v>
      </c>
    </row>
    <row r="177" spans="2:4" x14ac:dyDescent="0.4">
      <c r="B177">
        <v>617</v>
      </c>
      <c r="C177" t="s">
        <v>393</v>
      </c>
      <c r="D177" t="s">
        <v>394</v>
      </c>
    </row>
    <row r="178" spans="2:4" x14ac:dyDescent="0.4">
      <c r="B178">
        <v>618</v>
      </c>
      <c r="C178" t="s">
        <v>135</v>
      </c>
      <c r="D178" t="s">
        <v>395</v>
      </c>
    </row>
    <row r="179" spans="2:4" x14ac:dyDescent="0.4">
      <c r="B179">
        <v>619</v>
      </c>
      <c r="C179" t="s">
        <v>396</v>
      </c>
      <c r="D179" t="s">
        <v>397</v>
      </c>
    </row>
    <row r="180" spans="2:4" x14ac:dyDescent="0.4">
      <c r="B180">
        <v>620</v>
      </c>
      <c r="C180" t="s">
        <v>398</v>
      </c>
      <c r="D180" t="s">
        <v>399</v>
      </c>
    </row>
    <row r="181" spans="2:4" x14ac:dyDescent="0.4">
      <c r="B181">
        <v>621</v>
      </c>
      <c r="C181" t="s">
        <v>400</v>
      </c>
      <c r="D181" t="s">
        <v>401</v>
      </c>
    </row>
    <row r="182" spans="2:4" x14ac:dyDescent="0.4">
      <c r="B182">
        <v>622</v>
      </c>
      <c r="C182" t="s">
        <v>402</v>
      </c>
      <c r="D182" t="s">
        <v>403</v>
      </c>
    </row>
    <row r="183" spans="2:4" x14ac:dyDescent="0.4">
      <c r="B183">
        <v>623</v>
      </c>
      <c r="C183" t="s">
        <v>404</v>
      </c>
      <c r="D183" t="s">
        <v>405</v>
      </c>
    </row>
    <row r="184" spans="2:4" x14ac:dyDescent="0.4">
      <c r="B184">
        <v>624</v>
      </c>
      <c r="C184" t="s">
        <v>406</v>
      </c>
      <c r="D184" t="s">
        <v>407</v>
      </c>
    </row>
    <row r="185" spans="2:4" x14ac:dyDescent="0.4">
      <c r="B185">
        <v>625</v>
      </c>
      <c r="C185" t="s">
        <v>136</v>
      </c>
      <c r="D185" t="s">
        <v>408</v>
      </c>
    </row>
    <row r="186" spans="2:4" x14ac:dyDescent="0.4">
      <c r="B186">
        <v>626</v>
      </c>
      <c r="C186" t="s">
        <v>137</v>
      </c>
      <c r="D186" t="s">
        <v>409</v>
      </c>
    </row>
    <row r="187" spans="2:4" x14ac:dyDescent="0.4">
      <c r="B187">
        <v>627</v>
      </c>
      <c r="C187" t="s">
        <v>410</v>
      </c>
      <c r="D187" t="s">
        <v>411</v>
      </c>
    </row>
    <row r="188" spans="2:4" x14ac:dyDescent="0.4">
      <c r="B188">
        <v>628</v>
      </c>
      <c r="C188" t="s">
        <v>138</v>
      </c>
      <c r="D188" t="s">
        <v>412</v>
      </c>
    </row>
    <row r="189" spans="2:4" x14ac:dyDescent="0.4">
      <c r="B189">
        <v>629</v>
      </c>
      <c r="C189" t="s">
        <v>139</v>
      </c>
      <c r="D189" t="s">
        <v>413</v>
      </c>
    </row>
    <row r="190" spans="2:4" x14ac:dyDescent="0.4">
      <c r="B190">
        <v>630</v>
      </c>
      <c r="C190" t="s">
        <v>140</v>
      </c>
      <c r="D190" t="s">
        <v>414</v>
      </c>
    </row>
    <row r="191" spans="2:4" x14ac:dyDescent="0.4">
      <c r="B191">
        <v>631</v>
      </c>
      <c r="C191" t="s">
        <v>141</v>
      </c>
      <c r="D191" t="s">
        <v>415</v>
      </c>
    </row>
    <row r="192" spans="2:4" x14ac:dyDescent="0.4">
      <c r="B192">
        <v>632</v>
      </c>
      <c r="C192" t="s">
        <v>142</v>
      </c>
      <c r="D192" t="s">
        <v>416</v>
      </c>
    </row>
    <row r="193" spans="2:4" x14ac:dyDescent="0.4">
      <c r="B193">
        <v>633</v>
      </c>
      <c r="C193" t="s">
        <v>143</v>
      </c>
      <c r="D193" t="s">
        <v>417</v>
      </c>
    </row>
    <row r="194" spans="2:4" x14ac:dyDescent="0.4">
      <c r="B194">
        <v>634</v>
      </c>
      <c r="C194" t="s">
        <v>144</v>
      </c>
      <c r="D194" t="s">
        <v>418</v>
      </c>
    </row>
    <row r="195" spans="2:4" x14ac:dyDescent="0.4">
      <c r="B195">
        <v>635</v>
      </c>
      <c r="C195" t="s">
        <v>419</v>
      </c>
      <c r="D195" t="s">
        <v>420</v>
      </c>
    </row>
    <row r="196" spans="2:4" x14ac:dyDescent="0.4">
      <c r="B196">
        <v>636</v>
      </c>
      <c r="C196" t="s">
        <v>145</v>
      </c>
      <c r="D196" t="s">
        <v>421</v>
      </c>
    </row>
    <row r="197" spans="2:4" x14ac:dyDescent="0.4">
      <c r="B197">
        <v>637</v>
      </c>
      <c r="C197" t="s">
        <v>146</v>
      </c>
      <c r="D197" t="s">
        <v>422</v>
      </c>
    </row>
    <row r="198" spans="2:4" x14ac:dyDescent="0.4">
      <c r="B198">
        <v>638</v>
      </c>
      <c r="C198" t="s">
        <v>147</v>
      </c>
      <c r="D198" t="s">
        <v>423</v>
      </c>
    </row>
    <row r="199" spans="2:4" x14ac:dyDescent="0.4">
      <c r="B199">
        <v>639</v>
      </c>
      <c r="C199" t="s">
        <v>148</v>
      </c>
      <c r="D199" t="s">
        <v>424</v>
      </c>
    </row>
    <row r="200" spans="2:4" x14ac:dyDescent="0.4">
      <c r="B200">
        <v>640</v>
      </c>
      <c r="C200" t="s">
        <v>149</v>
      </c>
      <c r="D200" t="s">
        <v>425</v>
      </c>
    </row>
    <row r="201" spans="2:4" x14ac:dyDescent="0.4">
      <c r="B201">
        <v>641</v>
      </c>
      <c r="C201" t="s">
        <v>426</v>
      </c>
      <c r="D201" t="s">
        <v>427</v>
      </c>
    </row>
    <row r="202" spans="2:4" x14ac:dyDescent="0.4">
      <c r="B202">
        <v>642</v>
      </c>
      <c r="C202" t="s">
        <v>150</v>
      </c>
      <c r="D202" t="s">
        <v>428</v>
      </c>
    </row>
    <row r="203" spans="2:4" x14ac:dyDescent="0.4">
      <c r="B203">
        <v>643</v>
      </c>
      <c r="C203" t="s">
        <v>151</v>
      </c>
      <c r="D203" t="s">
        <v>429</v>
      </c>
    </row>
    <row r="204" spans="2:4" x14ac:dyDescent="0.4">
      <c r="B204">
        <v>644</v>
      </c>
      <c r="C204" t="s">
        <v>430</v>
      </c>
      <c r="D204" t="s">
        <v>431</v>
      </c>
    </row>
    <row r="205" spans="2:4" x14ac:dyDescent="0.4">
      <c r="B205">
        <v>645</v>
      </c>
      <c r="C205" t="s">
        <v>432</v>
      </c>
      <c r="D205" t="s">
        <v>433</v>
      </c>
    </row>
    <row r="206" spans="2:4" x14ac:dyDescent="0.4">
      <c r="B206">
        <v>646</v>
      </c>
      <c r="C206" t="s">
        <v>434</v>
      </c>
      <c r="D206" t="s">
        <v>435</v>
      </c>
    </row>
    <row r="207" spans="2:4" x14ac:dyDescent="0.4">
      <c r="B207">
        <v>647</v>
      </c>
      <c r="C207" t="s">
        <v>152</v>
      </c>
      <c r="D207" t="s">
        <v>436</v>
      </c>
    </row>
    <row r="208" spans="2:4" x14ac:dyDescent="0.4">
      <c r="B208">
        <v>648</v>
      </c>
      <c r="C208" t="s">
        <v>153</v>
      </c>
      <c r="D208" t="s">
        <v>437</v>
      </c>
    </row>
    <row r="209" spans="2:4" x14ac:dyDescent="0.4">
      <c r="B209">
        <v>649</v>
      </c>
      <c r="C209" t="s">
        <v>438</v>
      </c>
      <c r="D209" t="s">
        <v>439</v>
      </c>
    </row>
    <row r="210" spans="2:4" x14ac:dyDescent="0.4">
      <c r="B210">
        <v>650</v>
      </c>
      <c r="C210" t="s">
        <v>154</v>
      </c>
      <c r="D210" t="s">
        <v>440</v>
      </c>
    </row>
    <row r="211" spans="2:4" x14ac:dyDescent="0.4">
      <c r="B211">
        <v>652</v>
      </c>
      <c r="C211" t="s">
        <v>441</v>
      </c>
      <c r="D211" t="s">
        <v>442</v>
      </c>
    </row>
    <row r="212" spans="2:4" x14ac:dyDescent="0.4">
      <c r="B212">
        <v>653</v>
      </c>
      <c r="C212" t="s">
        <v>155</v>
      </c>
      <c r="D212" t="s">
        <v>443</v>
      </c>
    </row>
    <row r="213" spans="2:4" x14ac:dyDescent="0.4">
      <c r="B213">
        <v>654</v>
      </c>
      <c r="C213" t="s">
        <v>156</v>
      </c>
      <c r="D213" t="s">
        <v>444</v>
      </c>
    </row>
    <row r="214" spans="2:4" x14ac:dyDescent="0.4">
      <c r="B214">
        <v>655</v>
      </c>
      <c r="C214" t="s">
        <v>157</v>
      </c>
      <c r="D214" t="s">
        <v>445</v>
      </c>
    </row>
    <row r="215" spans="2:4" x14ac:dyDescent="0.4">
      <c r="B215">
        <v>656</v>
      </c>
      <c r="C215" t="s">
        <v>446</v>
      </c>
      <c r="D215" t="s">
        <v>447</v>
      </c>
    </row>
    <row r="216" spans="2:4" x14ac:dyDescent="0.4">
      <c r="B216">
        <v>657</v>
      </c>
      <c r="C216" t="s">
        <v>448</v>
      </c>
      <c r="D216" t="s">
        <v>449</v>
      </c>
    </row>
    <row r="217" spans="2:4" x14ac:dyDescent="0.4">
      <c r="B217">
        <v>658</v>
      </c>
      <c r="C217" t="s">
        <v>158</v>
      </c>
      <c r="D217" t="s">
        <v>450</v>
      </c>
    </row>
    <row r="218" spans="2:4" x14ac:dyDescent="0.4">
      <c r="B218">
        <v>659</v>
      </c>
      <c r="C218" t="s">
        <v>451</v>
      </c>
      <c r="D218" t="s">
        <v>452</v>
      </c>
    </row>
    <row r="219" spans="2:4" x14ac:dyDescent="0.4">
      <c r="B219">
        <v>660</v>
      </c>
      <c r="C219" t="s">
        <v>453</v>
      </c>
      <c r="D219" t="s">
        <v>454</v>
      </c>
    </row>
    <row r="220" spans="2:4" x14ac:dyDescent="0.4">
      <c r="B220">
        <v>661</v>
      </c>
      <c r="C220" t="s">
        <v>455</v>
      </c>
      <c r="D220" t="s">
        <v>456</v>
      </c>
    </row>
    <row r="221" spans="2:4" x14ac:dyDescent="0.4">
      <c r="B221">
        <v>662</v>
      </c>
      <c r="C221" t="s">
        <v>159</v>
      </c>
      <c r="D221" t="s">
        <v>457</v>
      </c>
    </row>
    <row r="222" spans="2:4" x14ac:dyDescent="0.4">
      <c r="B222">
        <v>663</v>
      </c>
      <c r="C222" t="s">
        <v>160</v>
      </c>
      <c r="D222" t="s">
        <v>458</v>
      </c>
    </row>
    <row r="223" spans="2:4" x14ac:dyDescent="0.4">
      <c r="B223">
        <v>664</v>
      </c>
      <c r="C223" t="s">
        <v>459</v>
      </c>
      <c r="D223" t="s">
        <v>460</v>
      </c>
    </row>
    <row r="224" spans="2:4" x14ac:dyDescent="0.4">
      <c r="B224">
        <v>665</v>
      </c>
      <c r="C224" t="s">
        <v>461</v>
      </c>
      <c r="D224" t="s">
        <v>462</v>
      </c>
    </row>
    <row r="225" spans="2:4" x14ac:dyDescent="0.4">
      <c r="B225">
        <v>666</v>
      </c>
      <c r="C225" t="s">
        <v>463</v>
      </c>
      <c r="D225" t="s">
        <v>464</v>
      </c>
    </row>
    <row r="226" spans="2:4" x14ac:dyDescent="0.4">
      <c r="B226">
        <v>667</v>
      </c>
      <c r="C226" t="s">
        <v>161</v>
      </c>
      <c r="D226" t="s">
        <v>465</v>
      </c>
    </row>
    <row r="227" spans="2:4" x14ac:dyDescent="0.4">
      <c r="B227">
        <v>668</v>
      </c>
      <c r="C227" t="s">
        <v>466</v>
      </c>
      <c r="D227" t="s">
        <v>467</v>
      </c>
    </row>
    <row r="228" spans="2:4" x14ac:dyDescent="0.4">
      <c r="B228">
        <v>669</v>
      </c>
      <c r="C228" t="s">
        <v>468</v>
      </c>
      <c r="D228" t="s">
        <v>469</v>
      </c>
    </row>
    <row r="229" spans="2:4" x14ac:dyDescent="0.4">
      <c r="B229">
        <v>670</v>
      </c>
      <c r="C229" t="s">
        <v>470</v>
      </c>
      <c r="D229" t="s">
        <v>471</v>
      </c>
    </row>
    <row r="230" spans="2:4" x14ac:dyDescent="0.4">
      <c r="B230">
        <v>671</v>
      </c>
      <c r="C230" t="s">
        <v>162</v>
      </c>
      <c r="D230" t="s">
        <v>472</v>
      </c>
    </row>
    <row r="231" spans="2:4" x14ac:dyDescent="0.4">
      <c r="B231">
        <v>672</v>
      </c>
      <c r="C231" t="s">
        <v>473</v>
      </c>
      <c r="D231" t="s">
        <v>474</v>
      </c>
    </row>
    <row r="232" spans="2:4" x14ac:dyDescent="0.4">
      <c r="B232">
        <v>673</v>
      </c>
      <c r="C232" t="s">
        <v>475</v>
      </c>
      <c r="D232" t="s">
        <v>476</v>
      </c>
    </row>
    <row r="233" spans="2:4" x14ac:dyDescent="0.4">
      <c r="B233">
        <v>674</v>
      </c>
      <c r="C233" t="s">
        <v>477</v>
      </c>
      <c r="D233" t="s">
        <v>478</v>
      </c>
    </row>
    <row r="234" spans="2:4" x14ac:dyDescent="0.4">
      <c r="B234">
        <v>675</v>
      </c>
      <c r="C234" t="s">
        <v>163</v>
      </c>
      <c r="D234" t="s">
        <v>479</v>
      </c>
    </row>
    <row r="235" spans="2:4" x14ac:dyDescent="0.4">
      <c r="B235">
        <v>676</v>
      </c>
      <c r="C235" t="s">
        <v>480</v>
      </c>
      <c r="D235" t="s">
        <v>481</v>
      </c>
    </row>
    <row r="236" spans="2:4" x14ac:dyDescent="0.4">
      <c r="B236">
        <v>677</v>
      </c>
      <c r="C236" t="s">
        <v>482</v>
      </c>
      <c r="D236" t="s">
        <v>483</v>
      </c>
    </row>
    <row r="237" spans="2:4" x14ac:dyDescent="0.4">
      <c r="B237">
        <v>678</v>
      </c>
      <c r="C237" t="s">
        <v>484</v>
      </c>
      <c r="D237" t="s">
        <v>485</v>
      </c>
    </row>
    <row r="238" spans="2:4" x14ac:dyDescent="0.4">
      <c r="B238">
        <v>679</v>
      </c>
      <c r="C238" t="s">
        <v>486</v>
      </c>
      <c r="D238" t="s">
        <v>487</v>
      </c>
    </row>
    <row r="239" spans="2:4" x14ac:dyDescent="0.4">
      <c r="B239">
        <v>680</v>
      </c>
      <c r="C239" t="s">
        <v>488</v>
      </c>
      <c r="D239" t="s">
        <v>489</v>
      </c>
    </row>
    <row r="240" spans="2:4" x14ac:dyDescent="0.4">
      <c r="B240">
        <v>681</v>
      </c>
      <c r="C240" t="s">
        <v>164</v>
      </c>
      <c r="D240" t="s">
        <v>490</v>
      </c>
    </row>
    <row r="241" spans="2:4" x14ac:dyDescent="0.4">
      <c r="B241">
        <v>682</v>
      </c>
      <c r="C241" t="s">
        <v>491</v>
      </c>
      <c r="D241" t="s">
        <v>492</v>
      </c>
    </row>
    <row r="242" spans="2:4" x14ac:dyDescent="0.4">
      <c r="B242">
        <v>683</v>
      </c>
      <c r="C242" t="s">
        <v>493</v>
      </c>
      <c r="D242" t="s">
        <v>688</v>
      </c>
    </row>
    <row r="243" spans="2:4" x14ac:dyDescent="0.4">
      <c r="B243">
        <v>684</v>
      </c>
      <c r="C243" t="s">
        <v>165</v>
      </c>
      <c r="D243" t="s">
        <v>494</v>
      </c>
    </row>
    <row r="244" spans="2:4" x14ac:dyDescent="0.4">
      <c r="B244">
        <v>685</v>
      </c>
      <c r="C244" t="s">
        <v>166</v>
      </c>
      <c r="D244" t="s">
        <v>495</v>
      </c>
    </row>
    <row r="245" spans="2:4" x14ac:dyDescent="0.4">
      <c r="B245">
        <v>686</v>
      </c>
      <c r="C245" t="s">
        <v>132</v>
      </c>
      <c r="D245" t="s">
        <v>496</v>
      </c>
    </row>
    <row r="246" spans="2:4" x14ac:dyDescent="0.4">
      <c r="B246">
        <v>687</v>
      </c>
      <c r="C246" t="s">
        <v>497</v>
      </c>
      <c r="D246" t="s">
        <v>498</v>
      </c>
    </row>
    <row r="247" spans="2:4" x14ac:dyDescent="0.4">
      <c r="B247">
        <v>688</v>
      </c>
      <c r="C247" t="s">
        <v>499</v>
      </c>
      <c r="D247" t="s">
        <v>500</v>
      </c>
    </row>
    <row r="248" spans="2:4" x14ac:dyDescent="0.4">
      <c r="B248">
        <v>689</v>
      </c>
      <c r="C248" t="s">
        <v>167</v>
      </c>
      <c r="D248" t="s">
        <v>501</v>
      </c>
    </row>
    <row r="249" spans="2:4" x14ac:dyDescent="0.4">
      <c r="B249">
        <v>690</v>
      </c>
      <c r="C249" t="s">
        <v>168</v>
      </c>
      <c r="D249" t="s">
        <v>502</v>
      </c>
    </row>
    <row r="250" spans="2:4" x14ac:dyDescent="0.4">
      <c r="B250">
        <v>691</v>
      </c>
      <c r="C250" t="s">
        <v>503</v>
      </c>
      <c r="D250" t="s">
        <v>504</v>
      </c>
    </row>
    <row r="251" spans="2:4" x14ac:dyDescent="0.4">
      <c r="B251">
        <v>692</v>
      </c>
      <c r="C251" t="s">
        <v>505</v>
      </c>
      <c r="D251" t="s">
        <v>506</v>
      </c>
    </row>
    <row r="252" spans="2:4" x14ac:dyDescent="0.4">
      <c r="B252">
        <v>693</v>
      </c>
      <c r="C252" t="s">
        <v>507</v>
      </c>
      <c r="D252" t="s">
        <v>508</v>
      </c>
    </row>
    <row r="253" spans="2:4" x14ac:dyDescent="0.4">
      <c r="B253">
        <v>694</v>
      </c>
      <c r="C253" t="s">
        <v>169</v>
      </c>
      <c r="D253" t="s">
        <v>509</v>
      </c>
    </row>
    <row r="254" spans="2:4" x14ac:dyDescent="0.4">
      <c r="B254">
        <v>695</v>
      </c>
      <c r="C254" t="s">
        <v>170</v>
      </c>
      <c r="D254" t="s">
        <v>510</v>
      </c>
    </row>
    <row r="255" spans="2:4" x14ac:dyDescent="0.4">
      <c r="B255">
        <v>696</v>
      </c>
      <c r="C255" t="s">
        <v>511</v>
      </c>
      <c r="D255" t="s">
        <v>512</v>
      </c>
    </row>
    <row r="256" spans="2:4" x14ac:dyDescent="0.4">
      <c r="B256">
        <v>697</v>
      </c>
      <c r="C256" t="s">
        <v>143</v>
      </c>
      <c r="D256" t="s">
        <v>513</v>
      </c>
    </row>
    <row r="257" spans="2:4" x14ac:dyDescent="0.4">
      <c r="B257">
        <v>699</v>
      </c>
      <c r="C257" t="s">
        <v>171</v>
      </c>
      <c r="D257" t="s">
        <v>514</v>
      </c>
    </row>
    <row r="258" spans="2:4" x14ac:dyDescent="0.4">
      <c r="B258">
        <v>700</v>
      </c>
      <c r="C258" t="s">
        <v>515</v>
      </c>
      <c r="D258" t="s">
        <v>516</v>
      </c>
    </row>
    <row r="259" spans="2:4" x14ac:dyDescent="0.4">
      <c r="B259">
        <v>701</v>
      </c>
      <c r="C259" t="s">
        <v>517</v>
      </c>
      <c r="D259" t="s">
        <v>518</v>
      </c>
    </row>
    <row r="260" spans="2:4" x14ac:dyDescent="0.4">
      <c r="B260">
        <v>702</v>
      </c>
      <c r="C260" t="s">
        <v>519</v>
      </c>
      <c r="D260" t="s">
        <v>520</v>
      </c>
    </row>
    <row r="261" spans="2:4" x14ac:dyDescent="0.4">
      <c r="B261">
        <v>703</v>
      </c>
      <c r="C261" t="s">
        <v>521</v>
      </c>
      <c r="D261" t="s">
        <v>522</v>
      </c>
    </row>
    <row r="262" spans="2:4" x14ac:dyDescent="0.4">
      <c r="B262">
        <v>705</v>
      </c>
      <c r="C262" t="s">
        <v>523</v>
      </c>
      <c r="D262" t="s">
        <v>524</v>
      </c>
    </row>
    <row r="263" spans="2:4" x14ac:dyDescent="0.4">
      <c r="B263">
        <v>707</v>
      </c>
      <c r="C263" t="s">
        <v>525</v>
      </c>
      <c r="D263" t="s">
        <v>526</v>
      </c>
    </row>
    <row r="264" spans="2:4" x14ac:dyDescent="0.4">
      <c r="B264">
        <v>708</v>
      </c>
      <c r="C264" t="s">
        <v>527</v>
      </c>
      <c r="D264" t="s">
        <v>528</v>
      </c>
    </row>
    <row r="265" spans="2:4" x14ac:dyDescent="0.4">
      <c r="B265">
        <v>712</v>
      </c>
      <c r="C265" t="s">
        <v>529</v>
      </c>
      <c r="D265" t="s">
        <v>530</v>
      </c>
    </row>
    <row r="266" spans="2:4" x14ac:dyDescent="0.4">
      <c r="B266">
        <v>713</v>
      </c>
      <c r="C266" t="s">
        <v>531</v>
      </c>
      <c r="D266" t="s">
        <v>532</v>
      </c>
    </row>
    <row r="267" spans="2:4" x14ac:dyDescent="0.4">
      <c r="B267">
        <v>714</v>
      </c>
      <c r="C267" t="s">
        <v>533</v>
      </c>
      <c r="D267" t="s">
        <v>534</v>
      </c>
    </row>
    <row r="268" spans="2:4" x14ac:dyDescent="0.4">
      <c r="B268">
        <v>715</v>
      </c>
      <c r="C268" t="s">
        <v>535</v>
      </c>
      <c r="D268" t="s">
        <v>536</v>
      </c>
    </row>
    <row r="269" spans="2:4" x14ac:dyDescent="0.4">
      <c r="B269">
        <v>717</v>
      </c>
      <c r="C269" t="s">
        <v>537</v>
      </c>
      <c r="D269" t="s">
        <v>538</v>
      </c>
    </row>
    <row r="270" spans="2:4" x14ac:dyDescent="0.4">
      <c r="B270">
        <v>719</v>
      </c>
      <c r="C270" t="s">
        <v>539</v>
      </c>
      <c r="D270" t="s">
        <v>540</v>
      </c>
    </row>
    <row r="271" spans="2:4" x14ac:dyDescent="0.4">
      <c r="B271">
        <v>720</v>
      </c>
      <c r="C271" t="s">
        <v>541</v>
      </c>
      <c r="D271" t="s">
        <v>542</v>
      </c>
    </row>
    <row r="272" spans="2:4" x14ac:dyDescent="0.4">
      <c r="B272">
        <v>721</v>
      </c>
      <c r="C272" t="s">
        <v>543</v>
      </c>
      <c r="D272" t="s">
        <v>544</v>
      </c>
    </row>
    <row r="273" spans="2:4" x14ac:dyDescent="0.4">
      <c r="B273">
        <v>724</v>
      </c>
      <c r="C273" t="s">
        <v>545</v>
      </c>
      <c r="D273" t="s">
        <v>546</v>
      </c>
    </row>
    <row r="274" spans="2:4" x14ac:dyDescent="0.4">
      <c r="B274">
        <v>727</v>
      </c>
      <c r="C274" t="s">
        <v>547</v>
      </c>
      <c r="D274" t="s">
        <v>548</v>
      </c>
    </row>
    <row r="275" spans="2:4" x14ac:dyDescent="0.4">
      <c r="B275">
        <v>731</v>
      </c>
      <c r="C275" t="s">
        <v>549</v>
      </c>
      <c r="D275" t="s">
        <v>550</v>
      </c>
    </row>
    <row r="276" spans="2:4" x14ac:dyDescent="0.4">
      <c r="B276">
        <v>801</v>
      </c>
      <c r="C276" t="s">
        <v>551</v>
      </c>
      <c r="D276" t="s">
        <v>689</v>
      </c>
    </row>
    <row r="277" spans="2:4" x14ac:dyDescent="0.4">
      <c r="B277">
        <v>802</v>
      </c>
      <c r="C277" t="s">
        <v>119</v>
      </c>
      <c r="D277" t="s">
        <v>690</v>
      </c>
    </row>
    <row r="278" spans="2:4" x14ac:dyDescent="0.4">
      <c r="B278">
        <v>805</v>
      </c>
      <c r="C278" t="s">
        <v>172</v>
      </c>
      <c r="D278" t="s">
        <v>691</v>
      </c>
    </row>
    <row r="279" spans="2:4" x14ac:dyDescent="0.4">
      <c r="B279">
        <v>903</v>
      </c>
      <c r="C279" t="s">
        <v>368</v>
      </c>
      <c r="D279" t="s">
        <v>552</v>
      </c>
    </row>
    <row r="280" spans="2:4" x14ac:dyDescent="0.4">
      <c r="B280">
        <v>904</v>
      </c>
      <c r="C280" t="s">
        <v>553</v>
      </c>
      <c r="D280" t="s">
        <v>367</v>
      </c>
    </row>
    <row r="281" spans="2:4" x14ac:dyDescent="0.4">
      <c r="B281">
        <v>1001</v>
      </c>
      <c r="C281" t="s">
        <v>173</v>
      </c>
      <c r="D281" t="s">
        <v>554</v>
      </c>
    </row>
    <row r="282" spans="2:4" x14ac:dyDescent="0.4">
      <c r="B282">
        <v>1003</v>
      </c>
      <c r="C282" t="s">
        <v>555</v>
      </c>
      <c r="D282" t="s">
        <v>556</v>
      </c>
    </row>
    <row r="283" spans="2:4" x14ac:dyDescent="0.4">
      <c r="B283">
        <v>1005</v>
      </c>
      <c r="C283" t="s">
        <v>557</v>
      </c>
      <c r="D283" t="s">
        <v>558</v>
      </c>
    </row>
    <row r="284" spans="2:4" x14ac:dyDescent="0.4">
      <c r="B284">
        <v>1006</v>
      </c>
      <c r="C284" t="s">
        <v>174</v>
      </c>
      <c r="D284" t="s">
        <v>559</v>
      </c>
    </row>
    <row r="285" spans="2:4" x14ac:dyDescent="0.4">
      <c r="B285">
        <v>1007</v>
      </c>
      <c r="C285" t="s">
        <v>175</v>
      </c>
      <c r="D285" t="s">
        <v>560</v>
      </c>
    </row>
    <row r="286" spans="2:4" x14ac:dyDescent="0.4">
      <c r="B286">
        <v>1008</v>
      </c>
      <c r="C286" t="s">
        <v>176</v>
      </c>
      <c r="D286" t="s">
        <v>561</v>
      </c>
    </row>
    <row r="287" spans="2:4" x14ac:dyDescent="0.4">
      <c r="B287">
        <v>1009</v>
      </c>
      <c r="C287" t="s">
        <v>562</v>
      </c>
      <c r="D287" t="s">
        <v>563</v>
      </c>
    </row>
    <row r="288" spans="2:4" x14ac:dyDescent="0.4">
      <c r="B288">
        <v>1101</v>
      </c>
      <c r="C288" t="s">
        <v>564</v>
      </c>
      <c r="D288" t="s">
        <v>565</v>
      </c>
    </row>
    <row r="289" spans="2:4" x14ac:dyDescent="0.4">
      <c r="B289">
        <v>1102</v>
      </c>
      <c r="C289" t="s">
        <v>566</v>
      </c>
      <c r="D289" t="s">
        <v>567</v>
      </c>
    </row>
    <row r="290" spans="2:4" x14ac:dyDescent="0.4">
      <c r="B290">
        <v>1103</v>
      </c>
      <c r="C290" t="s">
        <v>568</v>
      </c>
      <c r="D290" t="s">
        <v>569</v>
      </c>
    </row>
    <row r="291" spans="2:4" x14ac:dyDescent="0.4">
      <c r="B291">
        <v>1104</v>
      </c>
      <c r="C291" t="s">
        <v>570</v>
      </c>
      <c r="D291" t="s">
        <v>571</v>
      </c>
    </row>
    <row r="292" spans="2:4" x14ac:dyDescent="0.4">
      <c r="B292">
        <v>1105</v>
      </c>
      <c r="C292" t="s">
        <v>572</v>
      </c>
      <c r="D292" t="s">
        <v>573</v>
      </c>
    </row>
    <row r="293" spans="2:4" x14ac:dyDescent="0.4">
      <c r="B293">
        <v>1106</v>
      </c>
      <c r="C293" t="s">
        <v>574</v>
      </c>
      <c r="D293" t="s">
        <v>575</v>
      </c>
    </row>
    <row r="294" spans="2:4" x14ac:dyDescent="0.4">
      <c r="B294">
        <v>1109</v>
      </c>
      <c r="C294" t="s">
        <v>576</v>
      </c>
      <c r="D294" t="s">
        <v>577</v>
      </c>
    </row>
    <row r="295" spans="2:4" x14ac:dyDescent="0.4">
      <c r="B295">
        <v>1111</v>
      </c>
      <c r="C295" t="s">
        <v>578</v>
      </c>
      <c r="D295" t="s">
        <v>579</v>
      </c>
    </row>
    <row r="296" spans="2:4" x14ac:dyDescent="0.4">
      <c r="B296">
        <v>1112</v>
      </c>
      <c r="C296" t="s">
        <v>580</v>
      </c>
      <c r="D296" t="s">
        <v>581</v>
      </c>
    </row>
    <row r="297" spans="2:4" x14ac:dyDescent="0.4">
      <c r="B297">
        <v>1114</v>
      </c>
      <c r="C297" t="s">
        <v>582</v>
      </c>
      <c r="D297" t="s">
        <v>583</v>
      </c>
    </row>
    <row r="298" spans="2:4" x14ac:dyDescent="0.4">
      <c r="B298">
        <v>1115</v>
      </c>
      <c r="C298" t="s">
        <v>584</v>
      </c>
      <c r="D298" t="s">
        <v>585</v>
      </c>
    </row>
    <row r="299" spans="2:4" x14ac:dyDescent="0.4">
      <c r="B299">
        <v>1116</v>
      </c>
      <c r="C299" t="s">
        <v>586</v>
      </c>
      <c r="D299" t="s">
        <v>587</v>
      </c>
    </row>
    <row r="300" spans="2:4" x14ac:dyDescent="0.4">
      <c r="B300">
        <v>1117</v>
      </c>
      <c r="C300" t="s">
        <v>588</v>
      </c>
      <c r="D300" t="s">
        <v>589</v>
      </c>
    </row>
    <row r="301" spans="2:4" x14ac:dyDescent="0.4">
      <c r="B301">
        <v>1118</v>
      </c>
      <c r="C301" t="s">
        <v>590</v>
      </c>
      <c r="D301" t="s">
        <v>591</v>
      </c>
    </row>
    <row r="302" spans="2:4" x14ac:dyDescent="0.4">
      <c r="B302">
        <v>1119</v>
      </c>
      <c r="C302" t="s">
        <v>592</v>
      </c>
      <c r="D302" t="s">
        <v>593</v>
      </c>
    </row>
    <row r="303" spans="2:4" x14ac:dyDescent="0.4">
      <c r="B303">
        <v>1150</v>
      </c>
      <c r="C303" t="s">
        <v>594</v>
      </c>
      <c r="D303" t="s">
        <v>595</v>
      </c>
    </row>
    <row r="304" spans="2:4" x14ac:dyDescent="0.4">
      <c r="B304">
        <v>1151</v>
      </c>
      <c r="C304" t="s">
        <v>596</v>
      </c>
      <c r="D304" t="s">
        <v>597</v>
      </c>
    </row>
    <row r="305" spans="2:4" x14ac:dyDescent="0.4">
      <c r="B305">
        <v>1152</v>
      </c>
      <c r="C305" t="s">
        <v>598</v>
      </c>
      <c r="D305" t="s">
        <v>599</v>
      </c>
    </row>
    <row r="306" spans="2:4" x14ac:dyDescent="0.4">
      <c r="B306">
        <v>1153</v>
      </c>
      <c r="C306" t="s">
        <v>600</v>
      </c>
      <c r="D306" t="s">
        <v>601</v>
      </c>
    </row>
    <row r="307" spans="2:4" x14ac:dyDescent="0.4">
      <c r="B307">
        <v>1154</v>
      </c>
      <c r="C307" t="s">
        <v>602</v>
      </c>
      <c r="D307" t="s">
        <v>603</v>
      </c>
    </row>
    <row r="308" spans="2:4" x14ac:dyDescent="0.4">
      <c r="B308">
        <v>1155</v>
      </c>
      <c r="C308" t="s">
        <v>67</v>
      </c>
      <c r="D308" t="s">
        <v>604</v>
      </c>
    </row>
    <row r="309" spans="2:4" x14ac:dyDescent="0.4">
      <c r="B309">
        <v>1156</v>
      </c>
      <c r="C309" t="s">
        <v>605</v>
      </c>
      <c r="D309" t="s">
        <v>606</v>
      </c>
    </row>
    <row r="310" spans="2:4" x14ac:dyDescent="0.4">
      <c r="B310">
        <v>1201</v>
      </c>
      <c r="C310" t="s">
        <v>607</v>
      </c>
      <c r="D310" t="s">
        <v>608</v>
      </c>
    </row>
    <row r="311" spans="2:4" x14ac:dyDescent="0.4">
      <c r="B311">
        <v>1202</v>
      </c>
      <c r="C311" t="s">
        <v>609</v>
      </c>
      <c r="D311" t="s">
        <v>610</v>
      </c>
    </row>
    <row r="312" spans="2:4" x14ac:dyDescent="0.4">
      <c r="B312">
        <v>1204</v>
      </c>
      <c r="C312" t="s">
        <v>611</v>
      </c>
      <c r="D312" t="s">
        <v>612</v>
      </c>
    </row>
    <row r="313" spans="2:4" x14ac:dyDescent="0.4">
      <c r="B313">
        <v>1205</v>
      </c>
      <c r="C313" t="s">
        <v>613</v>
      </c>
      <c r="D313" t="s">
        <v>614</v>
      </c>
    </row>
    <row r="314" spans="2:4" x14ac:dyDescent="0.4">
      <c r="B314">
        <v>1206</v>
      </c>
      <c r="C314" t="s">
        <v>615</v>
      </c>
      <c r="D314" t="s">
        <v>616</v>
      </c>
    </row>
    <row r="315" spans="2:4" x14ac:dyDescent="0.4">
      <c r="B315">
        <v>1207</v>
      </c>
      <c r="C315" t="s">
        <v>617</v>
      </c>
      <c r="D315" t="s">
        <v>618</v>
      </c>
    </row>
    <row r="316" spans="2:4" x14ac:dyDescent="0.4">
      <c r="B316">
        <v>1211</v>
      </c>
      <c r="C316" t="s">
        <v>619</v>
      </c>
      <c r="D316" t="s">
        <v>620</v>
      </c>
    </row>
    <row r="317" spans="2:4" x14ac:dyDescent="0.4">
      <c r="B317">
        <v>1212</v>
      </c>
      <c r="C317" t="s">
        <v>621</v>
      </c>
      <c r="D317" t="s">
        <v>622</v>
      </c>
    </row>
    <row r="318" spans="2:4" x14ac:dyDescent="0.4">
      <c r="B318">
        <v>1214</v>
      </c>
      <c r="C318" t="s">
        <v>623</v>
      </c>
      <c r="D318" t="s">
        <v>624</v>
      </c>
    </row>
    <row r="319" spans="2:4" x14ac:dyDescent="0.4">
      <c r="B319">
        <v>1215</v>
      </c>
      <c r="C319" t="s">
        <v>625</v>
      </c>
      <c r="D319" t="s">
        <v>626</v>
      </c>
    </row>
    <row r="320" spans="2:4" x14ac:dyDescent="0.4">
      <c r="B320">
        <v>1216</v>
      </c>
      <c r="C320" t="s">
        <v>627</v>
      </c>
      <c r="D320" t="s">
        <v>628</v>
      </c>
    </row>
  </sheetData>
  <phoneticPr fontId="2"/>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B2:C35"/>
  <sheetViews>
    <sheetView topLeftCell="A3" workbookViewId="0">
      <selection activeCell="F37" sqref="F37"/>
    </sheetView>
  </sheetViews>
  <sheetFormatPr defaultColWidth="8.875" defaultRowHeight="18.75" x14ac:dyDescent="0.4"/>
  <sheetData>
    <row r="2" spans="2:3" x14ac:dyDescent="0.4">
      <c r="B2">
        <v>101</v>
      </c>
      <c r="C2" t="s">
        <v>634</v>
      </c>
    </row>
    <row r="3" spans="2:3" x14ac:dyDescent="0.4">
      <c r="B3">
        <v>102</v>
      </c>
      <c r="C3" t="s">
        <v>635</v>
      </c>
    </row>
    <row r="4" spans="2:3" x14ac:dyDescent="0.4">
      <c r="B4">
        <v>103</v>
      </c>
      <c r="C4" t="s">
        <v>636</v>
      </c>
    </row>
    <row r="5" spans="2:3" x14ac:dyDescent="0.4">
      <c r="B5">
        <v>104</v>
      </c>
      <c r="C5" t="s">
        <v>637</v>
      </c>
    </row>
    <row r="6" spans="2:3" x14ac:dyDescent="0.4">
      <c r="B6">
        <v>105</v>
      </c>
      <c r="C6" t="s">
        <v>638</v>
      </c>
    </row>
    <row r="7" spans="2:3" x14ac:dyDescent="0.4">
      <c r="B7">
        <v>106</v>
      </c>
      <c r="C7" t="s">
        <v>639</v>
      </c>
    </row>
    <row r="8" spans="2:3" x14ac:dyDescent="0.4">
      <c r="B8">
        <v>107</v>
      </c>
      <c r="C8" t="s">
        <v>640</v>
      </c>
    </row>
    <row r="9" spans="2:3" x14ac:dyDescent="0.4">
      <c r="B9">
        <v>108</v>
      </c>
      <c r="C9" t="s">
        <v>641</v>
      </c>
    </row>
    <row r="10" spans="2:3" x14ac:dyDescent="0.4">
      <c r="B10">
        <v>109</v>
      </c>
      <c r="C10" t="s">
        <v>642</v>
      </c>
    </row>
    <row r="11" spans="2:3" x14ac:dyDescent="0.4">
      <c r="B11">
        <v>110</v>
      </c>
      <c r="C11" t="s">
        <v>643</v>
      </c>
    </row>
    <row r="12" spans="2:3" x14ac:dyDescent="0.4">
      <c r="B12">
        <v>111</v>
      </c>
      <c r="C12" t="s">
        <v>644</v>
      </c>
    </row>
    <row r="13" spans="2:3" x14ac:dyDescent="0.4">
      <c r="B13">
        <v>112</v>
      </c>
      <c r="C13" t="s">
        <v>645</v>
      </c>
    </row>
    <row r="14" spans="2:3" x14ac:dyDescent="0.4">
      <c r="B14">
        <v>113</v>
      </c>
      <c r="C14" t="s">
        <v>646</v>
      </c>
    </row>
    <row r="15" spans="2:3" x14ac:dyDescent="0.4">
      <c r="B15">
        <v>114</v>
      </c>
      <c r="C15" t="s">
        <v>647</v>
      </c>
    </row>
    <row r="16" spans="2:3" x14ac:dyDescent="0.4">
      <c r="B16">
        <v>115</v>
      </c>
      <c r="C16" t="s">
        <v>648</v>
      </c>
    </row>
    <row r="17" spans="2:3" x14ac:dyDescent="0.4">
      <c r="B17">
        <v>116</v>
      </c>
      <c r="C17" t="s">
        <v>649</v>
      </c>
    </row>
    <row r="18" spans="2:3" x14ac:dyDescent="0.4">
      <c r="B18">
        <v>117</v>
      </c>
      <c r="C18" t="s">
        <v>650</v>
      </c>
    </row>
    <row r="19" spans="2:3" x14ac:dyDescent="0.4">
      <c r="B19">
        <v>118</v>
      </c>
      <c r="C19" t="s">
        <v>651</v>
      </c>
    </row>
    <row r="20" spans="2:3" x14ac:dyDescent="0.4">
      <c r="B20">
        <v>119</v>
      </c>
      <c r="C20" t="s">
        <v>652</v>
      </c>
    </row>
    <row r="21" spans="2:3" x14ac:dyDescent="0.4">
      <c r="B21">
        <v>120</v>
      </c>
      <c r="C21" t="s">
        <v>653</v>
      </c>
    </row>
    <row r="22" spans="2:3" x14ac:dyDescent="0.4">
      <c r="B22">
        <v>121</v>
      </c>
      <c r="C22" t="s">
        <v>654</v>
      </c>
    </row>
    <row r="23" spans="2:3" x14ac:dyDescent="0.4">
      <c r="B23">
        <v>122</v>
      </c>
      <c r="C23" t="s">
        <v>655</v>
      </c>
    </row>
    <row r="24" spans="2:3" x14ac:dyDescent="0.4">
      <c r="B24">
        <v>123</v>
      </c>
      <c r="C24" t="s">
        <v>656</v>
      </c>
    </row>
    <row r="25" spans="2:3" x14ac:dyDescent="0.4">
      <c r="B25">
        <v>124</v>
      </c>
      <c r="C25" t="s">
        <v>657</v>
      </c>
    </row>
    <row r="26" spans="2:3" x14ac:dyDescent="0.4">
      <c r="B26">
        <v>125</v>
      </c>
      <c r="C26" t="s">
        <v>658</v>
      </c>
    </row>
    <row r="27" spans="2:3" x14ac:dyDescent="0.4">
      <c r="B27">
        <v>126</v>
      </c>
      <c r="C27" t="s">
        <v>659</v>
      </c>
    </row>
    <row r="28" spans="2:3" x14ac:dyDescent="0.4">
      <c r="B28">
        <v>127</v>
      </c>
      <c r="C28" t="s">
        <v>660</v>
      </c>
    </row>
    <row r="29" spans="2:3" x14ac:dyDescent="0.4">
      <c r="B29">
        <v>128</v>
      </c>
      <c r="C29" t="s">
        <v>661</v>
      </c>
    </row>
    <row r="30" spans="2:3" x14ac:dyDescent="0.4">
      <c r="B30">
        <v>129</v>
      </c>
      <c r="C30" t="s">
        <v>662</v>
      </c>
    </row>
    <row r="31" spans="2:3" x14ac:dyDescent="0.4">
      <c r="B31">
        <v>130</v>
      </c>
      <c r="C31" t="s">
        <v>663</v>
      </c>
    </row>
    <row r="32" spans="2:3" x14ac:dyDescent="0.4">
      <c r="B32">
        <v>131</v>
      </c>
      <c r="C32" t="s">
        <v>664</v>
      </c>
    </row>
    <row r="33" spans="2:3" x14ac:dyDescent="0.4">
      <c r="B33">
        <v>132</v>
      </c>
      <c r="C33" t="s">
        <v>665</v>
      </c>
    </row>
    <row r="34" spans="2:3" x14ac:dyDescent="0.4">
      <c r="B34">
        <v>133</v>
      </c>
      <c r="C34" t="s">
        <v>666</v>
      </c>
    </row>
    <row r="35" spans="2:3" x14ac:dyDescent="0.4">
      <c r="B35">
        <v>134</v>
      </c>
      <c r="C35" t="s">
        <v>667</v>
      </c>
    </row>
  </sheetData>
  <phoneticPr fontId="2"/>
  <pageMargins left="0.7" right="0.7" top="0.75" bottom="0.75" header="0.3" footer="0.3"/>
  <pageSetup paperSize="9" orientation="portrait" horizontalDpi="0" verticalDpi="0" r:id="rId1"/>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入力様式</vt:lpstr>
      <vt:lpstr>学校名</vt:lpstr>
      <vt:lpstr>専門部名</vt:lpstr>
      <vt:lpstr>入力様式!Print_Area</vt:lpstr>
      <vt:lpstr>専門部名</vt:lpstr>
      <vt:lpstr>登録学校名</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職員端末機30年度3月調達</dc:creator>
  <cp:lastModifiedBy>岸本　昇晃</cp:lastModifiedBy>
  <cp:lastPrinted>2025-04-03T00:17:25Z</cp:lastPrinted>
  <dcterms:created xsi:type="dcterms:W3CDTF">2019-03-06T00:36:15Z</dcterms:created>
  <dcterms:modified xsi:type="dcterms:W3CDTF">2025-04-21T00:17:06Z</dcterms:modified>
</cp:coreProperties>
</file>